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om\Desktop\"/>
    </mc:Choice>
  </mc:AlternateContent>
  <xr:revisionPtr revIDLastSave="0" documentId="8_{825FB237-BE9A-4E28-93C1-A4E4EBC22C04}" xr6:coauthVersionLast="37" xr6:coauthVersionMax="37" xr10:uidLastSave="{00000000-0000-0000-0000-000000000000}"/>
  <bookViews>
    <workbookView xWindow="0" yWindow="0" windowWidth="28800" windowHeight="1149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1" l="1"/>
  <c r="D88" i="1"/>
  <c r="D86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132" i="1" s="1"/>
</calcChain>
</file>

<file path=xl/sharedStrings.xml><?xml version="1.0" encoding="utf-8"?>
<sst xmlns="http://schemas.openxmlformats.org/spreadsheetml/2006/main" count="340" uniqueCount="127">
  <si>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</si>
  <si>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</si>
  <si>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</si>
  <si>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</si>
  <si>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</si>
  <si>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</si>
  <si>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</si>
  <si>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</si>
  <si>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IVANA MAŽURANIĆA_x000D_
TRG ANTUNA, IVANA I VLADIMIRA MAŽURANIĆA 12_x000D_
ZAGREB_x000D_
Tel: 01/4828-362   Fax: 01/4875-949_x000D_
OIB: 57796976164_x000D_
Mail: udim-zg@zg.t-com.hr_x000D_
IBAN: HR7723600001101220584</t>
  </si>
  <si>
    <t>Isplata Sredstava Za Razdoblje: 01.04.2026 Do 30.04.2026</t>
  </si>
  <si>
    <t>MR HIGIJENA društvo s ograničenom odgovornošću za trgovinu i usluge</t>
  </si>
  <si>
    <t>97598320197</t>
  </si>
  <si>
    <t>10450 JASTREBARSKO</t>
  </si>
  <si>
    <t xml:space="preserve">UREDSKI MATERIJAL I OSTALI MATERIJALNI RASHODI                                                                                                        </t>
  </si>
  <si>
    <t>UČENIČKI DOM IVANA MAŽURANIĆA</t>
  </si>
  <si>
    <t xml:space="preserve">MATERIJAL I SIROVINE                                                                                                                                  </t>
  </si>
  <si>
    <t>Ukupno:</t>
  </si>
  <si>
    <t>E PLUS d.o.o.</t>
  </si>
  <si>
    <t>93923226222</t>
  </si>
  <si>
    <t>GORNJI STUPNIK</t>
  </si>
  <si>
    <t xml:space="preserve">UREĐAJI, STROJEVI I OPREMA ZA OSTALE NAMJENE                                                                                                          </t>
  </si>
  <si>
    <t>MAG INFO</t>
  </si>
  <si>
    <t>93224926556</t>
  </si>
  <si>
    <t>ZAGREB</t>
  </si>
  <si>
    <t xml:space="preserve">INTELEKTUALNE I OSOBNE USLUGE                                                                                                                         </t>
  </si>
  <si>
    <t>ZAGREBAČKA BANKA D.D.</t>
  </si>
  <si>
    <t>92963223473</t>
  </si>
  <si>
    <t>10000 ZAGREB</t>
  </si>
  <si>
    <t xml:space="preserve">BANKARSKE USLUGE I USLUGE PLATNOG PROMETA                                                                                                             </t>
  </si>
  <si>
    <t>AGROPROTEINKA</t>
  </si>
  <si>
    <t>90174095121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</si>
  <si>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</si>
  <si>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</si>
  <si>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</si>
  <si>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</si>
  <si>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 D.O.O.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</si>
  <si>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</si>
  <si>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</si>
  <si>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</si>
  <si>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</si>
  <si>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</si>
  <si>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</si>
  <si>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</si>
  <si>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</si>
  <si>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</si>
  <si>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</si>
  <si>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</si>
  <si>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</si>
  <si>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USLUGE TELEFONA, INTERNETA, POŠTE I PRIJEVOZA</t>
  </si>
  <si>
    <t>AGRODALM D.O.O.</t>
  </si>
  <si>
    <t>80649374262</t>
  </si>
  <si>
    <t>ZAGREBAČKE PEKARNE KLARA</t>
  </si>
  <si>
    <t>76842508189</t>
  </si>
  <si>
    <t>OPTIMUS LAB D.O.O.</t>
  </si>
  <si>
    <t>71981294715</t>
  </si>
  <si>
    <t>ČAKOVEC</t>
  </si>
  <si>
    <t>TELEMACH HRVATSKA d.o.o.</t>
  </si>
  <si>
    <t>70133616033</t>
  </si>
  <si>
    <t>UČENIČKI DOM ANTE BRUNE BUŠIĆA</t>
  </si>
  <si>
    <t>65883053647</t>
  </si>
  <si>
    <t xml:space="preserve">OSTALI NESPOMENUTI RASHODI POSLOVANJA                                                                                                                 </t>
  </si>
  <si>
    <t>NARODNE NOVINE</t>
  </si>
  <si>
    <t>64546066176</t>
  </si>
  <si>
    <t>HEP-OPSKRBA D.O.O.</t>
  </si>
  <si>
    <t>63073332379</t>
  </si>
  <si>
    <t>GRADSKI URED ZA PROSTORNO UREĐENJE, ZAŠTITU OKOLIŠA, IZGRADNJU GRADA, GRADITELJSTVO, KOMUNALNE POSL</t>
  </si>
  <si>
    <t>61817894937</t>
  </si>
  <si>
    <t>TEHNO ZAGREB</t>
  </si>
  <si>
    <t>60557784734</t>
  </si>
  <si>
    <t xml:space="preserve">USLUGE TEKUĆEG I INVESTICIJSKOG ODRŽAVANJA                                                                                                            </t>
  </si>
  <si>
    <t>EURO ROSA IP d.o.o.</t>
  </si>
  <si>
    <t>58421021869</t>
  </si>
  <si>
    <t>IGO-MAT D.O.O.</t>
  </si>
  <si>
    <t>55662000497</t>
  </si>
  <si>
    <t>BREGANA</t>
  </si>
  <si>
    <t>DIGIDOO</t>
  </si>
  <si>
    <t>53758582742</t>
  </si>
  <si>
    <t>AD LIBITUM</t>
  </si>
  <si>
    <t>45990641695</t>
  </si>
  <si>
    <t>VINDIJA PREHRAMBENA INDUSTRIJA d.d.</t>
  </si>
  <si>
    <t>44138062462</t>
  </si>
  <si>
    <t>VARAŽDIN</t>
  </si>
  <si>
    <t>VUGRINEC d.o.o.</t>
  </si>
  <si>
    <t>43639861997</t>
  </si>
  <si>
    <t>KRAJ GORNJI</t>
  </si>
  <si>
    <t>METRO D.O.O.</t>
  </si>
  <si>
    <t>38016445738</t>
  </si>
  <si>
    <t>GRADSKA LJEKARNA ZAGREB</t>
  </si>
  <si>
    <t>37268254106</t>
  </si>
  <si>
    <t xml:space="preserve">ZDRAVSTVENE I VETERINARSKE USLUGE                                                                                                                     </t>
  </si>
  <si>
    <t>NASTAVNI ZAVOD ZA JAVNO ZDRAVSTVO DR.A. ŠTAMPAR</t>
  </si>
  <si>
    <t>33392005961</t>
  </si>
  <si>
    <t>KONICA MINOLTA</t>
  </si>
  <si>
    <t>31697259786</t>
  </si>
  <si>
    <t xml:space="preserve">ZAKUPNINE I NAJAMNINE                                                                                                                                 </t>
  </si>
  <si>
    <t>POLIKLINIKA SVETI ROK</t>
  </si>
  <si>
    <t>28842147765</t>
  </si>
  <si>
    <t>PREKORAD obrt</t>
  </si>
  <si>
    <t>27370681519</t>
  </si>
  <si>
    <t>MAISTRA d.o.o.</t>
  </si>
  <si>
    <t>25190869349</t>
  </si>
  <si>
    <t>ROVINJ</t>
  </si>
  <si>
    <t xml:space="preserve">SLUŽBENA PUTOVANJA                                                                                                                                    </t>
  </si>
  <si>
    <t>UDRUGA ZA PROMICANJE DRUŠTVENIH IGARA</t>
  </si>
  <si>
    <t>20001773175</t>
  </si>
  <si>
    <t>PODRAVKA  PREHRAMBENA INDUSTRIJA d.d.</t>
  </si>
  <si>
    <t>18928523252</t>
  </si>
  <si>
    <t>KOPRIVNICA</t>
  </si>
  <si>
    <t>NET MAG</t>
  </si>
  <si>
    <t>09012552972</t>
  </si>
  <si>
    <t>LEDO PLUS D.O.O.</t>
  </si>
  <si>
    <t>07179054100</t>
  </si>
  <si>
    <t>ESK d.o.o.</t>
  </si>
  <si>
    <t>06135698286</t>
  </si>
  <si>
    <t>SPAR HRVATSKA D.O.O.</t>
  </si>
  <si>
    <t>0</t>
  </si>
  <si>
    <t>TRGOVINA KRK D.D.</t>
  </si>
  <si>
    <t xml:space="preserve">POTRAŽIVANJA OD ZAPOSLENIH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</si>
  <si>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</si>
  <si>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</si>
  <si>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</si>
  <si>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</si>
  <si>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>DOPRINOSI ZA OBVEZNO ZDRAVSTVENO OSIGURANJE</t>
  </si>
  <si>
    <t xml:space="preserve">MATERIJAL I DIJELOVI ZA TEKUĆE I INVESTICIJSKO ODRŽAVANJE                                                                                             </t>
  </si>
  <si>
    <t>NAKNADE ZA RAD PREDSTAVNIČKIH I IZVRŠNIH TIJELA, POVJERENSTAVA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</si>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</sst>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376.5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119.5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496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329</v>
      </c>
      <c r="E10" s="10">
        <v>4227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329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75</v>
      </c>
      <c r="E12" s="10">
        <v>3237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75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108.79</v>
      </c>
      <c r="E14" s="10">
        <v>3431</v>
      </c>
      <c r="F14" s="9" t="s">
        <v>28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108.79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23</v>
      </c>
      <c r="D16" s="18">
        <v>379.32</v>
      </c>
      <c r="E16" s="10">
        <v>3234</v>
      </c>
      <c r="F16" s="9" t="s">
        <v>31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379.32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23</v>
      </c>
      <c r="D18" s="18">
        <v>3.16</v>
      </c>
      <c r="E18" s="10">
        <v>3238</v>
      </c>
      <c r="F18" s="9" t="s">
        <v>34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3.16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23</v>
      </c>
      <c r="D20" s="18">
        <v>46.09</v>
      </c>
      <c r="E20" s="10">
        <v>3234</v>
      </c>
      <c r="F20" s="9" t="s">
        <v>31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46.09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3488.06</v>
      </c>
      <c r="E22" s="10">
        <v>3223</v>
      </c>
      <c r="F22" s="9" t="s">
        <v>40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3488.06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27</v>
      </c>
      <c r="D24" s="18">
        <v>824.7</v>
      </c>
      <c r="E24" s="10">
        <v>3234</v>
      </c>
      <c r="F24" s="9" t="s">
        <v>31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824.7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23</v>
      </c>
      <c r="D26" s="18">
        <v>261.26</v>
      </c>
      <c r="E26" s="10">
        <v>3212</v>
      </c>
      <c r="F26" s="9" t="s">
        <v>45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261.26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23</v>
      </c>
      <c r="D28" s="18">
        <v>152.01</v>
      </c>
      <c r="E28" s="10">
        <v>3231</v>
      </c>
      <c r="F28" s="9" t="s">
        <v>48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152.01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23</v>
      </c>
      <c r="D30" s="18">
        <v>1958.06</v>
      </c>
      <c r="E30" s="10">
        <v>3222</v>
      </c>
      <c r="F30" s="9" t="s">
        <v>15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1958.06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23</v>
      </c>
      <c r="D32" s="18">
        <v>1478.08</v>
      </c>
      <c r="E32" s="10">
        <v>3222</v>
      </c>
      <c r="F32" s="9" t="s">
        <v>15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1478.08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253.13</v>
      </c>
      <c r="E34" s="10">
        <v>3238</v>
      </c>
      <c r="F34" s="9" t="s">
        <v>34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253.13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10" t="s">
        <v>23</v>
      </c>
      <c r="D36" s="18">
        <v>60.98</v>
      </c>
      <c r="E36" s="10">
        <v>3231</v>
      </c>
      <c r="F36" s="9" t="s">
        <v>48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60.98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23</v>
      </c>
      <c r="D38" s="18">
        <v>1878.35</v>
      </c>
      <c r="E38" s="10">
        <v>3299</v>
      </c>
      <c r="F38" s="9" t="s">
        <v>60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1878.35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23</v>
      </c>
      <c r="D40" s="18">
        <v>61.79</v>
      </c>
      <c r="E40" s="10">
        <v>3221</v>
      </c>
      <c r="F40" s="9" t="s">
        <v>13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61.79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23</v>
      </c>
      <c r="D42" s="18">
        <v>1211.46</v>
      </c>
      <c r="E42" s="10">
        <v>3223</v>
      </c>
      <c r="F42" s="9" t="s">
        <v>40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1211.46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23</v>
      </c>
      <c r="D44" s="18">
        <v>103.96</v>
      </c>
      <c r="E44" s="10">
        <v>3234</v>
      </c>
      <c r="F44" s="9" t="s">
        <v>31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103.96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23</v>
      </c>
      <c r="D46" s="18">
        <v>141.5</v>
      </c>
      <c r="E46" s="10">
        <v>3232</v>
      </c>
      <c r="F46" s="9" t="s">
        <v>69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141.5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10" t="s">
        <v>39</v>
      </c>
      <c r="D48" s="18">
        <v>96</v>
      </c>
      <c r="E48" s="10">
        <v>3221</v>
      </c>
      <c r="F48" s="9" t="s">
        <v>13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96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1513.25</v>
      </c>
      <c r="E50" s="10">
        <v>3222</v>
      </c>
      <c r="F50" s="9" t="s">
        <v>15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1513.25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23</v>
      </c>
      <c r="D52" s="18">
        <v>92.91</v>
      </c>
      <c r="E52" s="10">
        <v>3238</v>
      </c>
      <c r="F52" s="9" t="s">
        <v>34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92.91</v>
      </c>
      <c r="E53" s="24"/>
      <c r="F53" s="26"/>
      <c r="G53" s="27"/>
    </row>
    <row r="54" spans="1:7" x14ac:dyDescent="0.25">
      <c r="A54" s="9" t="s">
        <v>77</v>
      </c>
      <c r="B54" s="14" t="s">
        <v>78</v>
      </c>
      <c r="C54" s="10" t="s">
        <v>23</v>
      </c>
      <c r="D54" s="18">
        <v>133.75</v>
      </c>
      <c r="E54" s="10">
        <v>3234</v>
      </c>
      <c r="F54" s="9" t="s">
        <v>31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133.75</v>
      </c>
      <c r="E55" s="24"/>
      <c r="F55" s="26"/>
      <c r="G55" s="27"/>
    </row>
    <row r="56" spans="1:7" x14ac:dyDescent="0.25">
      <c r="A56" s="9" t="s">
        <v>79</v>
      </c>
      <c r="B56" s="14" t="s">
        <v>80</v>
      </c>
      <c r="C56" s="10" t="s">
        <v>81</v>
      </c>
      <c r="D56" s="18">
        <v>1605.48</v>
      </c>
      <c r="E56" s="10">
        <v>3222</v>
      </c>
      <c r="F56" s="9" t="s">
        <v>15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1605.48</v>
      </c>
      <c r="E57" s="24"/>
      <c r="F57" s="26"/>
      <c r="G57" s="27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836.63</v>
      </c>
      <c r="E58" s="10">
        <v>3222</v>
      </c>
      <c r="F58" s="9" t="s">
        <v>15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836.63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23</v>
      </c>
      <c r="D60" s="18">
        <v>1000.61</v>
      </c>
      <c r="E60" s="10">
        <v>3222</v>
      </c>
      <c r="F60" s="9" t="s">
        <v>15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1000.61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23</v>
      </c>
      <c r="D62" s="18">
        <v>151.08000000000001</v>
      </c>
      <c r="E62" s="10">
        <v>3236</v>
      </c>
      <c r="F62" s="9" t="s">
        <v>89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151.08000000000001</v>
      </c>
      <c r="E63" s="24"/>
      <c r="F63" s="26"/>
      <c r="G63" s="27"/>
    </row>
    <row r="64" spans="1:7" x14ac:dyDescent="0.25">
      <c r="A64" s="9" t="s">
        <v>90</v>
      </c>
      <c r="B64" s="14" t="s">
        <v>91</v>
      </c>
      <c r="C64" s="10" t="s">
        <v>23</v>
      </c>
      <c r="D64" s="18">
        <v>893.11</v>
      </c>
      <c r="E64" s="10">
        <v>3236</v>
      </c>
      <c r="F64" s="9" t="s">
        <v>89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893.11</v>
      </c>
      <c r="E65" s="24"/>
      <c r="F65" s="26"/>
      <c r="G65" s="27"/>
    </row>
    <row r="66" spans="1:7" x14ac:dyDescent="0.25">
      <c r="A66" s="9" t="s">
        <v>92</v>
      </c>
      <c r="B66" s="14" t="s">
        <v>93</v>
      </c>
      <c r="C66" s="10" t="s">
        <v>23</v>
      </c>
      <c r="D66" s="18">
        <v>119.26</v>
      </c>
      <c r="E66" s="10">
        <v>3235</v>
      </c>
      <c r="F66" s="9" t="s">
        <v>94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119.26</v>
      </c>
      <c r="E67" s="24"/>
      <c r="F67" s="26"/>
      <c r="G67" s="27"/>
    </row>
    <row r="68" spans="1:7" x14ac:dyDescent="0.25">
      <c r="A68" s="9" t="s">
        <v>95</v>
      </c>
      <c r="B68" s="14" t="s">
        <v>96</v>
      </c>
      <c r="C68" s="10" t="s">
        <v>23</v>
      </c>
      <c r="D68" s="18">
        <v>160</v>
      </c>
      <c r="E68" s="10">
        <v>3236</v>
      </c>
      <c r="F68" s="9" t="s">
        <v>89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160</v>
      </c>
      <c r="E69" s="24"/>
      <c r="F69" s="26"/>
      <c r="G69" s="27"/>
    </row>
    <row r="70" spans="1:7" x14ac:dyDescent="0.25">
      <c r="A70" s="9" t="s">
        <v>97</v>
      </c>
      <c r="B70" s="14" t="s">
        <v>98</v>
      </c>
      <c r="C70" s="10" t="s">
        <v>23</v>
      </c>
      <c r="D70" s="18">
        <v>850</v>
      </c>
      <c r="E70" s="10">
        <v>3237</v>
      </c>
      <c r="F70" s="9" t="s">
        <v>24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850</v>
      </c>
      <c r="E71" s="24"/>
      <c r="F71" s="26"/>
      <c r="G71" s="27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492</v>
      </c>
      <c r="E72" s="10">
        <v>3211</v>
      </c>
      <c r="F72" s="9" t="s">
        <v>102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492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23</v>
      </c>
      <c r="D74" s="18">
        <v>15</v>
      </c>
      <c r="E74" s="10">
        <v>3299</v>
      </c>
      <c r="F74" s="9" t="s">
        <v>60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15</v>
      </c>
      <c r="E75" s="24"/>
      <c r="F75" s="26"/>
      <c r="G75" s="27"/>
    </row>
    <row r="76" spans="1:7" x14ac:dyDescent="0.25">
      <c r="A76" s="9" t="s">
        <v>105</v>
      </c>
      <c r="B76" s="14" t="s">
        <v>106</v>
      </c>
      <c r="C76" s="10" t="s">
        <v>107</v>
      </c>
      <c r="D76" s="18">
        <v>197.54</v>
      </c>
      <c r="E76" s="10">
        <v>3222</v>
      </c>
      <c r="F76" s="9" t="s">
        <v>15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197.54</v>
      </c>
      <c r="E77" s="24"/>
      <c r="F77" s="26"/>
      <c r="G77" s="27"/>
    </row>
    <row r="78" spans="1:7" x14ac:dyDescent="0.25">
      <c r="A78" s="9" t="s">
        <v>108</v>
      </c>
      <c r="B78" s="14" t="s">
        <v>109</v>
      </c>
      <c r="C78" s="10" t="s">
        <v>23</v>
      </c>
      <c r="D78" s="18">
        <v>150</v>
      </c>
      <c r="E78" s="10">
        <v>3238</v>
      </c>
      <c r="F78" s="9" t="s">
        <v>34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150</v>
      </c>
      <c r="E79" s="24"/>
      <c r="F79" s="26"/>
      <c r="G79" s="27"/>
    </row>
    <row r="80" spans="1:7" x14ac:dyDescent="0.25">
      <c r="A80" s="9" t="s">
        <v>110</v>
      </c>
      <c r="B80" s="14" t="s">
        <v>111</v>
      </c>
      <c r="C80" s="10" t="s">
        <v>23</v>
      </c>
      <c r="D80" s="18">
        <v>718</v>
      </c>
      <c r="E80" s="10">
        <v>3222</v>
      </c>
      <c r="F80" s="9" t="s">
        <v>15</v>
      </c>
      <c r="G80" s="28" t="s">
        <v>14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718</v>
      </c>
      <c r="E81" s="24"/>
      <c r="F81" s="26"/>
      <c r="G81" s="27"/>
    </row>
    <row r="82" spans="1:7" x14ac:dyDescent="0.25">
      <c r="A82" s="9" t="s">
        <v>112</v>
      </c>
      <c r="B82" s="14" t="s">
        <v>113</v>
      </c>
      <c r="C82" s="10" t="s">
        <v>23</v>
      </c>
      <c r="D82" s="18">
        <v>1100</v>
      </c>
      <c r="E82" s="10">
        <v>3232</v>
      </c>
      <c r="F82" s="9" t="s">
        <v>69</v>
      </c>
      <c r="G82" s="28" t="s">
        <v>14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1100</v>
      </c>
      <c r="E83" s="24"/>
      <c r="F83" s="26"/>
      <c r="G83" s="27"/>
    </row>
    <row r="84" spans="1:7" x14ac:dyDescent="0.25">
      <c r="A84" s="9" t="s">
        <v>114</v>
      </c>
      <c r="B84" s="14" t="s">
        <v>115</v>
      </c>
      <c r="C84" s="10" t="s">
        <v>23</v>
      </c>
      <c r="D84" s="18">
        <v>9.99</v>
      </c>
      <c r="E84" s="10">
        <v>3221</v>
      </c>
      <c r="F84" s="9" t="s">
        <v>13</v>
      </c>
      <c r="G84" s="28" t="s">
        <v>14</v>
      </c>
    </row>
    <row r="85" spans="1:7" x14ac:dyDescent="0.25">
      <c r="A85" s="9"/>
      <c r="B85" s="14"/>
      <c r="C85" s="10"/>
      <c r="D85" s="18">
        <v>41.16</v>
      </c>
      <c r="E85" s="10">
        <v>3222</v>
      </c>
      <c r="F85" s="9" t="s">
        <v>15</v>
      </c>
      <c r="G85" s="21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SUM(D84:D85)</f>
        <v>51.15</v>
      </c>
      <c r="E86" s="24"/>
      <c r="F86" s="26"/>
      <c r="G86" s="27"/>
    </row>
    <row r="87" spans="1:7" x14ac:dyDescent="0.25">
      <c r="A87" s="9" t="s">
        <v>116</v>
      </c>
      <c r="B87" s="14" t="s">
        <v>115</v>
      </c>
      <c r="C87" s="10" t="s">
        <v>23</v>
      </c>
      <c r="D87" s="18">
        <v>9.1999999999999993</v>
      </c>
      <c r="E87" s="10">
        <v>3222</v>
      </c>
      <c r="F87" s="9" t="s">
        <v>15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9.1999999999999993</v>
      </c>
      <c r="E88" s="24"/>
      <c r="F88" s="26"/>
      <c r="G88" s="27"/>
    </row>
    <row r="89" spans="1:7" x14ac:dyDescent="0.25">
      <c r="A89" s="9"/>
      <c r="B89" s="14"/>
      <c r="C89" s="10"/>
      <c r="D89" s="18">
        <v>270</v>
      </c>
      <c r="E89" s="10">
        <v>1231</v>
      </c>
      <c r="F89" s="9" t="s">
        <v>117</v>
      </c>
      <c r="G89" s="28" t="s">
        <v>14</v>
      </c>
    </row>
    <row r="90" spans="1:7" x14ac:dyDescent="0.25">
      <c r="A90" s="9"/>
      <c r="B90" s="14"/>
      <c r="C90" s="10"/>
      <c r="D90" s="18">
        <v>1190.18</v>
      </c>
      <c r="E90" s="10">
        <v>1291</v>
      </c>
      <c r="F90" s="9" t="s">
        <v>118</v>
      </c>
      <c r="G90" s="21" t="s">
        <v>14</v>
      </c>
    </row>
    <row r="91" spans="1:7" x14ac:dyDescent="0.25">
      <c r="A91" s="9"/>
      <c r="B91" s="14"/>
      <c r="C91" s="10"/>
      <c r="D91" s="18">
        <v>28521.35</v>
      </c>
      <c r="E91" s="10">
        <v>3111</v>
      </c>
      <c r="F91" s="9" t="s">
        <v>119</v>
      </c>
      <c r="G91" s="21" t="s">
        <v>14</v>
      </c>
    </row>
    <row r="92" spans="1:7" x14ac:dyDescent="0.25">
      <c r="A92" s="9"/>
      <c r="B92" s="14"/>
      <c r="C92" s="10"/>
      <c r="D92" s="18">
        <v>40775.599999999999</v>
      </c>
      <c r="E92" s="10">
        <v>3111</v>
      </c>
      <c r="F92" s="9" t="s">
        <v>119</v>
      </c>
      <c r="G92" s="21" t="s">
        <v>14</v>
      </c>
    </row>
    <row r="93" spans="1:7" x14ac:dyDescent="0.25">
      <c r="A93" s="9"/>
      <c r="B93" s="14"/>
      <c r="C93" s="10"/>
      <c r="D93" s="18">
        <v>439.72</v>
      </c>
      <c r="E93" s="10">
        <v>3121</v>
      </c>
      <c r="F93" s="9" t="s">
        <v>120</v>
      </c>
      <c r="G93" s="21" t="s">
        <v>14</v>
      </c>
    </row>
    <row r="94" spans="1:7" x14ac:dyDescent="0.25">
      <c r="A94" s="9"/>
      <c r="B94" s="14"/>
      <c r="C94" s="10"/>
      <c r="D94" s="18">
        <v>2500</v>
      </c>
      <c r="E94" s="10">
        <v>3121</v>
      </c>
      <c r="F94" s="9" t="s">
        <v>120</v>
      </c>
      <c r="G94" s="21" t="s">
        <v>14</v>
      </c>
    </row>
    <row r="95" spans="1:7" x14ac:dyDescent="0.25">
      <c r="A95" s="9"/>
      <c r="B95" s="14"/>
      <c r="C95" s="10"/>
      <c r="D95" s="18">
        <v>1679.21</v>
      </c>
      <c r="E95" s="10">
        <v>3122</v>
      </c>
      <c r="F95" s="9" t="s">
        <v>121</v>
      </c>
      <c r="G95" s="21" t="s">
        <v>14</v>
      </c>
    </row>
    <row r="96" spans="1:7" x14ac:dyDescent="0.25">
      <c r="A96" s="9"/>
      <c r="B96" s="14"/>
      <c r="C96" s="10"/>
      <c r="D96" s="18">
        <v>6800.56</v>
      </c>
      <c r="E96" s="10">
        <v>3132</v>
      </c>
      <c r="F96" s="9" t="s">
        <v>122</v>
      </c>
      <c r="G96" s="21" t="s">
        <v>14</v>
      </c>
    </row>
    <row r="97" spans="1:7" x14ac:dyDescent="0.25">
      <c r="A97" s="9"/>
      <c r="B97" s="14"/>
      <c r="C97" s="10"/>
      <c r="D97" s="18">
        <v>3678.83</v>
      </c>
      <c r="E97" s="10">
        <v>3141</v>
      </c>
      <c r="F97" s="9" t="s">
        <v>121</v>
      </c>
      <c r="G97" s="21" t="s">
        <v>14</v>
      </c>
    </row>
    <row r="98" spans="1:7" x14ac:dyDescent="0.25">
      <c r="A98" s="9"/>
      <c r="B98" s="14"/>
      <c r="C98" s="10"/>
      <c r="D98" s="18">
        <v>7899.08</v>
      </c>
      <c r="E98" s="10">
        <v>3151</v>
      </c>
      <c r="F98" s="9" t="s">
        <v>121</v>
      </c>
      <c r="G98" s="21" t="s">
        <v>14</v>
      </c>
    </row>
    <row r="99" spans="1:7" x14ac:dyDescent="0.25">
      <c r="A99" s="9"/>
      <c r="B99" s="14"/>
      <c r="C99" s="10"/>
      <c r="D99" s="18">
        <v>6616.38</v>
      </c>
      <c r="E99" s="10">
        <v>3162</v>
      </c>
      <c r="F99" s="9" t="s">
        <v>121</v>
      </c>
      <c r="G99" s="21" t="s">
        <v>14</v>
      </c>
    </row>
    <row r="100" spans="1:7" x14ac:dyDescent="0.25">
      <c r="A100" s="9"/>
      <c r="B100" s="14"/>
      <c r="C100" s="10"/>
      <c r="D100" s="18">
        <v>2500</v>
      </c>
      <c r="E100" s="10">
        <v>3171</v>
      </c>
      <c r="F100" s="9" t="s">
        <v>121</v>
      </c>
      <c r="G100" s="21" t="s">
        <v>14</v>
      </c>
    </row>
    <row r="101" spans="1:7" x14ac:dyDescent="0.25">
      <c r="A101" s="9"/>
      <c r="B101" s="14"/>
      <c r="C101" s="10"/>
      <c r="D101" s="18">
        <v>492</v>
      </c>
      <c r="E101" s="10">
        <v>3211</v>
      </c>
      <c r="F101" s="9" t="s">
        <v>102</v>
      </c>
      <c r="G101" s="21" t="s">
        <v>14</v>
      </c>
    </row>
    <row r="102" spans="1:7" x14ac:dyDescent="0.25">
      <c r="A102" s="9"/>
      <c r="B102" s="14"/>
      <c r="C102" s="10"/>
      <c r="D102" s="18">
        <v>1296.48</v>
      </c>
      <c r="E102" s="10">
        <v>3212</v>
      </c>
      <c r="F102" s="9" t="s">
        <v>45</v>
      </c>
      <c r="G102" s="21" t="s">
        <v>14</v>
      </c>
    </row>
    <row r="103" spans="1:7" x14ac:dyDescent="0.25">
      <c r="A103" s="9"/>
      <c r="B103" s="14"/>
      <c r="C103" s="10"/>
      <c r="D103" s="18">
        <v>1557.74</v>
      </c>
      <c r="E103" s="10">
        <v>3212</v>
      </c>
      <c r="F103" s="9" t="s">
        <v>45</v>
      </c>
      <c r="G103" s="21" t="s">
        <v>14</v>
      </c>
    </row>
    <row r="104" spans="1:7" x14ac:dyDescent="0.25">
      <c r="A104" s="9"/>
      <c r="B104" s="14"/>
      <c r="C104" s="10"/>
      <c r="D104" s="18">
        <v>75.38</v>
      </c>
      <c r="E104" s="10">
        <v>3221</v>
      </c>
      <c r="F104" s="9" t="s">
        <v>13</v>
      </c>
      <c r="G104" s="21" t="s">
        <v>14</v>
      </c>
    </row>
    <row r="105" spans="1:7" x14ac:dyDescent="0.25">
      <c r="A105" s="9"/>
      <c r="B105" s="14"/>
      <c r="C105" s="10"/>
      <c r="D105" s="18">
        <v>106.74</v>
      </c>
      <c r="E105" s="10">
        <v>3221</v>
      </c>
      <c r="F105" s="9" t="s">
        <v>13</v>
      </c>
      <c r="G105" s="21" t="s">
        <v>14</v>
      </c>
    </row>
    <row r="106" spans="1:7" x14ac:dyDescent="0.25">
      <c r="A106" s="9"/>
      <c r="B106" s="14"/>
      <c r="C106" s="10"/>
      <c r="D106" s="18">
        <v>271.41000000000003</v>
      </c>
      <c r="E106" s="10">
        <v>3221</v>
      </c>
      <c r="F106" s="9" t="s">
        <v>13</v>
      </c>
      <c r="G106" s="21" t="s">
        <v>14</v>
      </c>
    </row>
    <row r="107" spans="1:7" x14ac:dyDescent="0.25">
      <c r="A107" s="9"/>
      <c r="B107" s="14"/>
      <c r="C107" s="10"/>
      <c r="D107" s="18">
        <v>151.08000000000001</v>
      </c>
      <c r="E107" s="10">
        <v>3222</v>
      </c>
      <c r="F107" s="9" t="s">
        <v>15</v>
      </c>
      <c r="G107" s="21" t="s">
        <v>14</v>
      </c>
    </row>
    <row r="108" spans="1:7" x14ac:dyDescent="0.25">
      <c r="A108" s="9"/>
      <c r="B108" s="14"/>
      <c r="C108" s="10"/>
      <c r="D108" s="18">
        <v>10501.57</v>
      </c>
      <c r="E108" s="10">
        <v>3222</v>
      </c>
      <c r="F108" s="9" t="s">
        <v>15</v>
      </c>
      <c r="G108" s="21" t="s">
        <v>14</v>
      </c>
    </row>
    <row r="109" spans="1:7" x14ac:dyDescent="0.25">
      <c r="A109" s="9"/>
      <c r="B109" s="14"/>
      <c r="C109" s="10"/>
      <c r="D109" s="18">
        <v>1460.27</v>
      </c>
      <c r="E109" s="10">
        <v>3223</v>
      </c>
      <c r="F109" s="9" t="s">
        <v>40</v>
      </c>
      <c r="G109" s="21" t="s">
        <v>14</v>
      </c>
    </row>
    <row r="110" spans="1:7" x14ac:dyDescent="0.25">
      <c r="A110" s="9"/>
      <c r="B110" s="14"/>
      <c r="C110" s="10"/>
      <c r="D110" s="18">
        <v>2351.41</v>
      </c>
      <c r="E110" s="10">
        <v>3223</v>
      </c>
      <c r="F110" s="9" t="s">
        <v>40</v>
      </c>
      <c r="G110" s="21" t="s">
        <v>14</v>
      </c>
    </row>
    <row r="111" spans="1:7" x14ac:dyDescent="0.25">
      <c r="A111" s="9"/>
      <c r="B111" s="14"/>
      <c r="C111" s="10"/>
      <c r="D111" s="18">
        <v>167.05</v>
      </c>
      <c r="E111" s="10">
        <v>3224</v>
      </c>
      <c r="F111" s="9" t="s">
        <v>123</v>
      </c>
      <c r="G111" s="21" t="s">
        <v>14</v>
      </c>
    </row>
    <row r="112" spans="1:7" x14ac:dyDescent="0.25">
      <c r="A112" s="9"/>
      <c r="B112" s="14"/>
      <c r="C112" s="10"/>
      <c r="D112" s="18">
        <v>106.66</v>
      </c>
      <c r="E112" s="10">
        <v>3231</v>
      </c>
      <c r="F112" s="9" t="s">
        <v>48</v>
      </c>
      <c r="G112" s="21" t="s">
        <v>14</v>
      </c>
    </row>
    <row r="113" spans="1:7" x14ac:dyDescent="0.25">
      <c r="A113" s="9"/>
      <c r="B113" s="14"/>
      <c r="C113" s="10"/>
      <c r="D113" s="18">
        <v>1080.81</v>
      </c>
      <c r="E113" s="10">
        <v>3232</v>
      </c>
      <c r="F113" s="9" t="s">
        <v>69</v>
      </c>
      <c r="G113" s="21" t="s">
        <v>14</v>
      </c>
    </row>
    <row r="114" spans="1:7" x14ac:dyDescent="0.25">
      <c r="A114" s="9"/>
      <c r="B114" s="14"/>
      <c r="C114" s="10"/>
      <c r="D114" s="18">
        <v>1100</v>
      </c>
      <c r="E114" s="10">
        <v>3232</v>
      </c>
      <c r="F114" s="9" t="s">
        <v>69</v>
      </c>
      <c r="G114" s="21" t="s">
        <v>14</v>
      </c>
    </row>
    <row r="115" spans="1:7" x14ac:dyDescent="0.25">
      <c r="A115" s="9"/>
      <c r="B115" s="14"/>
      <c r="C115" s="10"/>
      <c r="D115" s="18">
        <v>102.04</v>
      </c>
      <c r="E115" s="10">
        <v>3234</v>
      </c>
      <c r="F115" s="9" t="s">
        <v>31</v>
      </c>
      <c r="G115" s="21" t="s">
        <v>14</v>
      </c>
    </row>
    <row r="116" spans="1:7" x14ac:dyDescent="0.25">
      <c r="A116" s="9"/>
      <c r="B116" s="14"/>
      <c r="C116" s="10"/>
      <c r="D116" s="18">
        <v>133.75</v>
      </c>
      <c r="E116" s="10">
        <v>3234</v>
      </c>
      <c r="F116" s="9" t="s">
        <v>31</v>
      </c>
      <c r="G116" s="21" t="s">
        <v>14</v>
      </c>
    </row>
    <row r="117" spans="1:7" x14ac:dyDescent="0.25">
      <c r="A117" s="9"/>
      <c r="B117" s="14"/>
      <c r="C117" s="10"/>
      <c r="D117" s="18">
        <v>824.7</v>
      </c>
      <c r="E117" s="10">
        <v>3234</v>
      </c>
      <c r="F117" s="9" t="s">
        <v>31</v>
      </c>
      <c r="G117" s="21" t="s">
        <v>14</v>
      </c>
    </row>
    <row r="118" spans="1:7" x14ac:dyDescent="0.25">
      <c r="A118" s="9"/>
      <c r="B118" s="14"/>
      <c r="C118" s="10"/>
      <c r="D118" s="18">
        <v>48.31</v>
      </c>
      <c r="E118" s="10">
        <v>3235</v>
      </c>
      <c r="F118" s="9" t="s">
        <v>94</v>
      </c>
      <c r="G118" s="21" t="s">
        <v>14</v>
      </c>
    </row>
    <row r="119" spans="1:7" x14ac:dyDescent="0.25">
      <c r="A119" s="9"/>
      <c r="B119" s="14"/>
      <c r="C119" s="10"/>
      <c r="D119" s="18">
        <v>23.9</v>
      </c>
      <c r="E119" s="10">
        <v>3236</v>
      </c>
      <c r="F119" s="9" t="s">
        <v>89</v>
      </c>
      <c r="G119" s="21" t="s">
        <v>14</v>
      </c>
    </row>
    <row r="120" spans="1:7" x14ac:dyDescent="0.25">
      <c r="A120" s="9"/>
      <c r="B120" s="14"/>
      <c r="C120" s="10"/>
      <c r="D120" s="18">
        <v>184.21</v>
      </c>
      <c r="E120" s="10">
        <v>3236</v>
      </c>
      <c r="F120" s="9" t="s">
        <v>89</v>
      </c>
      <c r="G120" s="21" t="s">
        <v>14</v>
      </c>
    </row>
    <row r="121" spans="1:7" x14ac:dyDescent="0.25">
      <c r="A121" s="9"/>
      <c r="B121" s="14"/>
      <c r="C121" s="10"/>
      <c r="D121" s="18">
        <v>700.73</v>
      </c>
      <c r="E121" s="10">
        <v>3237</v>
      </c>
      <c r="F121" s="9" t="s">
        <v>24</v>
      </c>
      <c r="G121" s="21" t="s">
        <v>14</v>
      </c>
    </row>
    <row r="122" spans="1:7" x14ac:dyDescent="0.25">
      <c r="A122" s="9"/>
      <c r="B122" s="14"/>
      <c r="C122" s="10"/>
      <c r="D122" s="18">
        <v>2300</v>
      </c>
      <c r="E122" s="10">
        <v>3237</v>
      </c>
      <c r="F122" s="9" t="s">
        <v>24</v>
      </c>
      <c r="G122" s="21" t="s">
        <v>14</v>
      </c>
    </row>
    <row r="123" spans="1:7" x14ac:dyDescent="0.25">
      <c r="A123" s="9"/>
      <c r="B123" s="14"/>
      <c r="C123" s="10"/>
      <c r="D123" s="18">
        <v>699.47</v>
      </c>
      <c r="E123" s="10">
        <v>3238</v>
      </c>
      <c r="F123" s="9" t="s">
        <v>34</v>
      </c>
      <c r="G123" s="21" t="s">
        <v>14</v>
      </c>
    </row>
    <row r="124" spans="1:7" x14ac:dyDescent="0.25">
      <c r="A124" s="9"/>
      <c r="B124" s="14"/>
      <c r="C124" s="10"/>
      <c r="D124" s="18">
        <v>553.22</v>
      </c>
      <c r="E124" s="10">
        <v>3291</v>
      </c>
      <c r="F124" s="9" t="s">
        <v>124</v>
      </c>
      <c r="G124" s="21" t="s">
        <v>14</v>
      </c>
    </row>
    <row r="125" spans="1:7" x14ac:dyDescent="0.25">
      <c r="A125" s="9"/>
      <c r="B125" s="14"/>
      <c r="C125" s="10"/>
      <c r="D125" s="18">
        <v>420</v>
      </c>
      <c r="E125" s="10">
        <v>3295</v>
      </c>
      <c r="F125" s="9" t="s">
        <v>125</v>
      </c>
      <c r="G125" s="21" t="s">
        <v>14</v>
      </c>
    </row>
    <row r="126" spans="1:7" x14ac:dyDescent="0.25">
      <c r="A126" s="9"/>
      <c r="B126" s="14"/>
      <c r="C126" s="10"/>
      <c r="D126" s="18">
        <v>1490.39</v>
      </c>
      <c r="E126" s="10">
        <v>3299</v>
      </c>
      <c r="F126" s="9" t="s">
        <v>60</v>
      </c>
      <c r="G126" s="21" t="s">
        <v>14</v>
      </c>
    </row>
    <row r="127" spans="1:7" x14ac:dyDescent="0.25">
      <c r="A127" s="9"/>
      <c r="B127" s="14"/>
      <c r="C127" s="10"/>
      <c r="D127" s="18">
        <v>101.09</v>
      </c>
      <c r="E127" s="10">
        <v>3431</v>
      </c>
      <c r="F127" s="9" t="s">
        <v>28</v>
      </c>
      <c r="G127" s="21" t="s">
        <v>14</v>
      </c>
    </row>
    <row r="128" spans="1:7" x14ac:dyDescent="0.25">
      <c r="A128" s="9"/>
      <c r="B128" s="14"/>
      <c r="C128" s="10"/>
      <c r="D128" s="18">
        <v>54.32</v>
      </c>
      <c r="E128" s="10">
        <v>3954</v>
      </c>
      <c r="F128" s="9" t="s">
        <v>121</v>
      </c>
      <c r="G128" s="21" t="s">
        <v>14</v>
      </c>
    </row>
    <row r="129" spans="1:7" x14ac:dyDescent="0.25">
      <c r="A129" s="9"/>
      <c r="B129" s="14"/>
      <c r="C129" s="10"/>
      <c r="D129" s="18">
        <v>329</v>
      </c>
      <c r="E129" s="10">
        <v>4227</v>
      </c>
      <c r="F129" s="9" t="s">
        <v>20</v>
      </c>
      <c r="G129" s="21" t="s">
        <v>14</v>
      </c>
    </row>
    <row r="130" spans="1:7" x14ac:dyDescent="0.25">
      <c r="A130" s="9"/>
      <c r="B130" s="14"/>
      <c r="C130" s="10"/>
      <c r="D130" s="18">
        <v>1434.27</v>
      </c>
      <c r="E130" s="10">
        <v>7612</v>
      </c>
      <c r="F130" s="9" t="s">
        <v>121</v>
      </c>
      <c r="G130" s="21" t="s">
        <v>14</v>
      </c>
    </row>
    <row r="131" spans="1:7" ht="21" customHeight="1" thickBot="1" x14ac:dyDescent="0.3">
      <c r="A131" s="22" t="s">
        <v>16</v>
      </c>
      <c r="B131" s="23"/>
      <c r="C131" s="24"/>
      <c r="D131" s="25">
        <f>SUM(D89:D130)</f>
        <v>132988.91000000003</v>
      </c>
      <c r="E131" s="24"/>
      <c r="F131" s="26"/>
      <c r="G131" s="27"/>
    </row>
    <row r="132" spans="1:7" ht="15.75" thickBot="1" x14ac:dyDescent="0.3">
      <c r="A132" s="29" t="s">
        <v>126</v>
      </c>
      <c r="B132" s="30"/>
      <c r="C132" s="31"/>
      <c r="D132" s="32">
        <f>SUM(D9,D11,D13,D15,D17,D19,D21,D23,D25,D27,D29,D31,D33,D35,D37,D39,D41,D43,D45,D47,D49,D51,D53,D55,D57,D59,D61,D63,D65,D67,D69,D71,D73,D75,D77,D79,D81,D83,D86,D88,D131)</f>
        <v>156484.58000000005</v>
      </c>
      <c r="E132" s="31"/>
      <c r="F132" s="33"/>
      <c r="G132" s="34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dom</cp:lastModifiedBy>
  <dcterms:created xsi:type="dcterms:W3CDTF">2024-03-05T11:42:46Z</dcterms:created>
  <dcterms:modified xsi:type="dcterms:W3CDTF">2026-05-29T16:58:05Z</dcterms:modified>
</cp:coreProperties>
</file>