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"/>
    </mc:Choice>
  </mc:AlternateContent>
  <xr:revisionPtr revIDLastSave="0" documentId="8_{E0B2BDCE-AB57-4C20-85B9-1D6891A1C3BA}" xr6:coauthVersionLast="37" xr6:coauthVersionMax="37" xr10:uidLastSave="{00000000-0000-0000-0000-000000000000}"/>
  <bookViews>
    <workbookView xWindow="0" yWindow="0" windowWidth="28800" windowHeight="1149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78" i="1"/>
  <c r="D76" i="1"/>
  <c r="D74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8" i="1"/>
  <c r="D16" i="1"/>
  <c r="D14" i="1"/>
  <c r="D12" i="1"/>
  <c r="D10" i="1"/>
  <c r="D8" i="1"/>
  <c r="D114" i="1" s="1"/>
</calcChain>
</file>

<file path=xl/sharedStrings.xml><?xml version="1.0" encoding="utf-8"?>
<sst xmlns="http://schemas.openxmlformats.org/spreadsheetml/2006/main" count="294" uniqueCount="109">
  <si>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</si>
  <si>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</si>
  <si>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</si>
  <si>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</si>
  <si>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</si>
  <si>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</si>
  <si>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</si>
  <si>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</si>
  <si>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</si>
  <si>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01.11.2025 Do 30.11.2025</t>
  </si>
  <si>
    <t>MAG INFO</t>
  </si>
  <si>
    <t>93224926556</t>
  </si>
  <si>
    <t>ZAGREB</t>
  </si>
  <si>
    <t xml:space="preserve">INTELEKTUALNE I OSOBNE USLUGE                                                                                                                         </t>
  </si>
  <si>
    <t>UČENIČKI DOM IVANA MAŽURANIĆA</t>
  </si>
  <si>
    <t>Ukupno:</t>
  </si>
  <si>
    <t>STRELJAČKO DRUŠTVO "SVEUČILIŠTE" ZAGREB</t>
  </si>
  <si>
    <t>91017202502</t>
  </si>
  <si>
    <t xml:space="preserve">OSTALI NESPOMENUTI RASHODI POSLOVANJA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</si>
  <si>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</si>
  <si>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</si>
  <si>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</si>
  <si>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VODOOPSKRBA I ODVODNJA</t>
  </si>
  <si>
    <t>85584865987</t>
  </si>
  <si>
    <t xml:space="preserve">KOMUNALNE USLUGE                                                                                                                                      </t>
  </si>
  <si>
    <t>ČISTOĆA D.O.O.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</si>
  <si>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</si>
  <si>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</si>
  <si>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</si>
  <si>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</si>
  <si>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HRVATSKI TELEKOM d.d.</t>
  </si>
  <si>
    <t>81793146560</t>
  </si>
  <si>
    <t xml:space="preserve">MATERIJAL I SIROVINE                                                                                                                                  </t>
  </si>
  <si>
    <t>USLUGE TELEFONA, INTERNETA, POŠTE I PRIJEVOZA</t>
  </si>
  <si>
    <t>AGRODALM D.O.O.</t>
  </si>
  <si>
    <t>80649374262</t>
  </si>
  <si>
    <t>ZAGREBAČKE PEKARNE KLARA</t>
  </si>
  <si>
    <t>76842508189</t>
  </si>
  <si>
    <t>OPTIMUS LAB D.O.O.</t>
  </si>
  <si>
    <t>71981294715</t>
  </si>
  <si>
    <t>ČAKOVEC</t>
  </si>
  <si>
    <t>TELEMACH HRVATSKA d.o.o.</t>
  </si>
  <si>
    <t>70133616033</t>
  </si>
  <si>
    <t>HRT-ODJEL PRETPLATE</t>
  </si>
  <si>
    <t>68419124305</t>
  </si>
  <si>
    <t>JYSK d.o.o.</t>
  </si>
  <si>
    <t>64729046835</t>
  </si>
  <si>
    <t xml:space="preserve">UREDSKI MATERIJAL I OSTALI MATERIJALNI RASHODI                                                                                                        </t>
  </si>
  <si>
    <t>HEP-OPSKRBA D.O.O.</t>
  </si>
  <si>
    <t>63073332379</t>
  </si>
  <si>
    <t>GRADSKI URED ZA PROSTORNO UREĐENJE, ZAŠTITU OKOLIŠA, IZGRADNJU GRADA, GRADITELJSTVO, KOMUNALNE POSL</t>
  </si>
  <si>
    <t>61817894937</t>
  </si>
  <si>
    <t>DUBROVNIK SUN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</si>
  <si>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</si>
  <si>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</si>
  <si>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</si>
  <si>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IGO-MAT D.O.O.</t>
  </si>
  <si>
    <t>55662000497</t>
  </si>
  <si>
    <t>BREGANA</t>
  </si>
  <si>
    <t>DIGIDOO</t>
  </si>
  <si>
    <t>53758582742</t>
  </si>
  <si>
    <t>VINDIJA PREHRAMBENA INDUSTRIJA d.d.</t>
  </si>
  <si>
    <t>44138062462</t>
  </si>
  <si>
    <t>VARAŽDIN</t>
  </si>
  <si>
    <t>VUGRINEC d.o.o.</t>
  </si>
  <si>
    <t>43639861997</t>
  </si>
  <si>
    <t>KRAJ GORNJI</t>
  </si>
  <si>
    <t>OSNOVNA ŠKOLA IZIDORA KRŠNJAVOGA</t>
  </si>
  <si>
    <t>39554538107</t>
  </si>
  <si>
    <t xml:space="preserve">ZAKUPNINE I NAJAMNINE                                                                                                                                 </t>
  </si>
  <si>
    <t>NASTAVNI ZAVOD ZA JAVNO ZDRAVSTVO DR.A. ŠTAMPAR</t>
  </si>
  <si>
    <t>33392005961</t>
  </si>
  <si>
    <t xml:space="preserve">ZDRAVSTVENE I VETERINARSKE USLUGE                                                                                                                     </t>
  </si>
  <si>
    <t>KONICA MINOLTA</t>
  </si>
  <si>
    <t>31697259786</t>
  </si>
  <si>
    <t>PREKORAD obrt</t>
  </si>
  <si>
    <t>27370681519</t>
  </si>
  <si>
    <t>VIVA INFO d.o.o.</t>
  </si>
  <si>
    <t>22361751585</t>
  </si>
  <si>
    <t>BKR</t>
  </si>
  <si>
    <t>19972711060</t>
  </si>
  <si>
    <t xml:space="preserve">MATERIJAL I DIJELOVI ZA TEKUĆE I INVESTICIJSKO ODRŽAVANJE                                                                                             </t>
  </si>
  <si>
    <t>MR HIGIJENA</t>
  </si>
  <si>
    <t>15897258080</t>
  </si>
  <si>
    <t>DONJA ZDENČINA</t>
  </si>
  <si>
    <t>NET MAG</t>
  </si>
  <si>
    <t>09012552972</t>
  </si>
  <si>
    <t>LEDO PLUS D.O.O.</t>
  </si>
  <si>
    <t>07179054100</t>
  </si>
  <si>
    <t>PROSVJETA D.O.O.</t>
  </si>
  <si>
    <t>0</t>
  </si>
  <si>
    <t>PEPCO CROATIA D.O.O.</t>
  </si>
  <si>
    <t>ZOO CITY</t>
  </si>
  <si>
    <t>CERTITUDO PARTNER D.O.O.</t>
  </si>
  <si>
    <t xml:space="preserve">STRUČNO USAVRŠAVANJE ZAPOSLENIKA                                                                                                                      </t>
  </si>
  <si>
    <t>dm drogerie-markt d.o.o.</t>
  </si>
  <si>
    <t xml:space="preserve"> 94124811986</t>
  </si>
  <si>
    <t>Zagreb</t>
  </si>
  <si>
    <t>ROSIP d.o.o.</t>
  </si>
  <si>
    <t/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</si>
  <si>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</si>
  <si>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</si>
  <si>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DOPRINOSI ZA OBVEZNO ZDRAVSTVENO OSIGURANJE</t>
  </si>
  <si>
    <t>Nema Konta Na Odabranoj Razini</t>
  </si>
  <si>
    <t xml:space="preserve">NAKNADE ZA PRIJEVOZ, ZA RAD NA TERENU I ODVOJENI ŽIVOT                                                                                                </t>
  </si>
  <si>
    <t>NAKNADE ZA RAD PREDSTAVNIČKIH I IZVRŠNIH TIJELA, POVJERENSTAVA I SLIČNO</t>
  </si>
  <si>
    <t>PRISTOJBE I NAKNADE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</si>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</sst>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75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400</v>
      </c>
      <c r="E9" s="10">
        <v>3299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400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2.16</v>
      </c>
      <c r="E11" s="10">
        <v>3238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2.16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946.13</v>
      </c>
      <c r="E13" s="10">
        <v>3234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946.13</v>
      </c>
      <c r="E14" s="23"/>
      <c r="F14" s="25"/>
      <c r="G14" s="26"/>
    </row>
    <row r="15" spans="1:7" x14ac:dyDescent="0.25">
      <c r="A15" s="9" t="s">
        <v>25</v>
      </c>
      <c r="B15" s="14" t="s">
        <v>23</v>
      </c>
      <c r="C15" s="10" t="s">
        <v>12</v>
      </c>
      <c r="D15" s="18">
        <v>116.55</v>
      </c>
      <c r="E15" s="10">
        <v>3234</v>
      </c>
      <c r="F15" s="9" t="s">
        <v>24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116.55</v>
      </c>
      <c r="E16" s="23"/>
      <c r="F16" s="25"/>
      <c r="G16" s="26"/>
    </row>
    <row r="17" spans="1:7" x14ac:dyDescent="0.25">
      <c r="A17" s="9" t="s">
        <v>26</v>
      </c>
      <c r="B17" s="14" t="s">
        <v>27</v>
      </c>
      <c r="C17" s="10" t="s">
        <v>28</v>
      </c>
      <c r="D17" s="18">
        <v>1270.8399999999999</v>
      </c>
      <c r="E17" s="10">
        <v>3223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1270.8399999999999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54.28</v>
      </c>
      <c r="E19" s="10">
        <v>3222</v>
      </c>
      <c r="F19" s="9" t="s">
        <v>32</v>
      </c>
      <c r="G19" s="27" t="s">
        <v>14</v>
      </c>
    </row>
    <row r="20" spans="1:7" x14ac:dyDescent="0.25">
      <c r="A20" s="9"/>
      <c r="B20" s="14"/>
      <c r="C20" s="10"/>
      <c r="D20" s="18">
        <v>97.19</v>
      </c>
      <c r="E20" s="10">
        <v>3231</v>
      </c>
      <c r="F20" s="9" t="s">
        <v>33</v>
      </c>
      <c r="G20" s="28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SUM(D19:D20)</f>
        <v>151.47</v>
      </c>
      <c r="E21" s="23"/>
      <c r="F21" s="25"/>
      <c r="G21" s="26"/>
    </row>
    <row r="22" spans="1:7" x14ac:dyDescent="0.25">
      <c r="A22" s="9" t="s">
        <v>34</v>
      </c>
      <c r="B22" s="14" t="s">
        <v>35</v>
      </c>
      <c r="C22" s="10" t="s">
        <v>12</v>
      </c>
      <c r="D22" s="18">
        <v>3648.43</v>
      </c>
      <c r="E22" s="10">
        <v>3222</v>
      </c>
      <c r="F22" s="9" t="s">
        <v>32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3648.43</v>
      </c>
      <c r="E23" s="23"/>
      <c r="F23" s="25"/>
      <c r="G23" s="26"/>
    </row>
    <row r="24" spans="1:7" x14ac:dyDescent="0.25">
      <c r="A24" s="9" t="s">
        <v>36</v>
      </c>
      <c r="B24" s="14" t="s">
        <v>37</v>
      </c>
      <c r="C24" s="10" t="s">
        <v>12</v>
      </c>
      <c r="D24" s="18">
        <v>706.96</v>
      </c>
      <c r="E24" s="10">
        <v>3222</v>
      </c>
      <c r="F24" s="9" t="s">
        <v>32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706.96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40</v>
      </c>
      <c r="D26" s="18">
        <v>253.13</v>
      </c>
      <c r="E26" s="10">
        <v>3238</v>
      </c>
      <c r="F26" s="9" t="s">
        <v>21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253.13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12</v>
      </c>
      <c r="D28" s="18">
        <v>57.66</v>
      </c>
      <c r="E28" s="10">
        <v>3231</v>
      </c>
      <c r="F28" s="9" t="s">
        <v>33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57.66</v>
      </c>
      <c r="E29" s="23"/>
      <c r="F29" s="25"/>
      <c r="G29" s="26"/>
    </row>
    <row r="30" spans="1:7" x14ac:dyDescent="0.25">
      <c r="A30" s="9" t="s">
        <v>43</v>
      </c>
      <c r="B30" s="14" t="s">
        <v>44</v>
      </c>
      <c r="C30" s="10" t="s">
        <v>12</v>
      </c>
      <c r="D30" s="18">
        <v>21.24</v>
      </c>
      <c r="E30" s="10">
        <v>3231</v>
      </c>
      <c r="F30" s="9" t="s">
        <v>33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21.24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12</v>
      </c>
      <c r="D32" s="18">
        <v>104.76</v>
      </c>
      <c r="E32" s="10">
        <v>3221</v>
      </c>
      <c r="F32" s="9" t="s">
        <v>47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104.76</v>
      </c>
      <c r="E33" s="23"/>
      <c r="F33" s="25"/>
      <c r="G33" s="26"/>
    </row>
    <row r="34" spans="1:7" x14ac:dyDescent="0.25">
      <c r="A34" s="9" t="s">
        <v>48</v>
      </c>
      <c r="B34" s="14" t="s">
        <v>49</v>
      </c>
      <c r="C34" s="10" t="s">
        <v>12</v>
      </c>
      <c r="D34" s="18">
        <v>1202.99</v>
      </c>
      <c r="E34" s="10">
        <v>3223</v>
      </c>
      <c r="F34" s="9" t="s">
        <v>29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1202.99</v>
      </c>
      <c r="E35" s="23"/>
      <c r="F35" s="25"/>
      <c r="G35" s="26"/>
    </row>
    <row r="36" spans="1:7" x14ac:dyDescent="0.25">
      <c r="A36" s="9" t="s">
        <v>50</v>
      </c>
      <c r="B36" s="14" t="s">
        <v>51</v>
      </c>
      <c r="C36" s="10" t="s">
        <v>12</v>
      </c>
      <c r="D36" s="18">
        <v>208.02</v>
      </c>
      <c r="E36" s="10">
        <v>3234</v>
      </c>
      <c r="F36" s="9" t="s">
        <v>24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208.02</v>
      </c>
      <c r="E37" s="23"/>
      <c r="F37" s="25"/>
      <c r="G37" s="26"/>
    </row>
    <row r="38" spans="1:7" x14ac:dyDescent="0.25">
      <c r="A38" s="9" t="s">
        <v>52</v>
      </c>
      <c r="B38" s="14" t="s">
        <v>53</v>
      </c>
      <c r="C38" s="10" t="s">
        <v>54</v>
      </c>
      <c r="D38" s="18">
        <v>325.39999999999998</v>
      </c>
      <c r="E38" s="10">
        <v>3211</v>
      </c>
      <c r="F38" s="9" t="s">
        <v>55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325.39999999999998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58</v>
      </c>
      <c r="D40" s="18">
        <v>1878.1</v>
      </c>
      <c r="E40" s="10">
        <v>3222</v>
      </c>
      <c r="F40" s="9" t="s">
        <v>32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1878.1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12</v>
      </c>
      <c r="D42" s="18">
        <v>92.91</v>
      </c>
      <c r="E42" s="10">
        <v>3238</v>
      </c>
      <c r="F42" s="9" t="s">
        <v>21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92.91</v>
      </c>
      <c r="E43" s="23"/>
      <c r="F43" s="25"/>
      <c r="G43" s="26"/>
    </row>
    <row r="44" spans="1:7" x14ac:dyDescent="0.25">
      <c r="A44" s="9" t="s">
        <v>61</v>
      </c>
      <c r="B44" s="14" t="s">
        <v>62</v>
      </c>
      <c r="C44" s="10" t="s">
        <v>63</v>
      </c>
      <c r="D44" s="18">
        <v>2430.4299999999998</v>
      </c>
      <c r="E44" s="10">
        <v>3222</v>
      </c>
      <c r="F44" s="9" t="s">
        <v>32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2430.4299999999998</v>
      </c>
      <c r="E45" s="23"/>
      <c r="F45" s="25"/>
      <c r="G45" s="26"/>
    </row>
    <row r="46" spans="1:7" x14ac:dyDescent="0.25">
      <c r="A46" s="9" t="s">
        <v>64</v>
      </c>
      <c r="B46" s="14" t="s">
        <v>65</v>
      </c>
      <c r="C46" s="10" t="s">
        <v>66</v>
      </c>
      <c r="D46" s="18">
        <v>1151.17</v>
      </c>
      <c r="E46" s="10">
        <v>3222</v>
      </c>
      <c r="F46" s="9" t="s">
        <v>32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1151.17</v>
      </c>
      <c r="E47" s="23"/>
      <c r="F47" s="25"/>
      <c r="G47" s="26"/>
    </row>
    <row r="48" spans="1:7" x14ac:dyDescent="0.25">
      <c r="A48" s="9" t="s">
        <v>67</v>
      </c>
      <c r="B48" s="14" t="s">
        <v>68</v>
      </c>
      <c r="C48" s="10" t="s">
        <v>12</v>
      </c>
      <c r="D48" s="18">
        <v>146</v>
      </c>
      <c r="E48" s="10">
        <v>3235</v>
      </c>
      <c r="F48" s="9" t="s">
        <v>69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146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12</v>
      </c>
      <c r="D50" s="18">
        <v>85.69</v>
      </c>
      <c r="E50" s="10">
        <v>3236</v>
      </c>
      <c r="F50" s="9" t="s">
        <v>72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85.69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12</v>
      </c>
      <c r="D52" s="18">
        <v>48.31</v>
      </c>
      <c r="E52" s="10">
        <v>3235</v>
      </c>
      <c r="F52" s="9" t="s">
        <v>69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48.31</v>
      </c>
      <c r="E53" s="23"/>
      <c r="F53" s="25"/>
      <c r="G53" s="26"/>
    </row>
    <row r="54" spans="1:7" x14ac:dyDescent="0.25">
      <c r="A54" s="9" t="s">
        <v>75</v>
      </c>
      <c r="B54" s="14" t="s">
        <v>76</v>
      </c>
      <c r="C54" s="10" t="s">
        <v>12</v>
      </c>
      <c r="D54" s="18">
        <v>850</v>
      </c>
      <c r="E54" s="10">
        <v>3237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850</v>
      </c>
      <c r="E55" s="23"/>
      <c r="F55" s="25"/>
      <c r="G55" s="26"/>
    </row>
    <row r="56" spans="1:7" x14ac:dyDescent="0.25">
      <c r="A56" s="9" t="s">
        <v>77</v>
      </c>
      <c r="B56" s="14" t="s">
        <v>78</v>
      </c>
      <c r="C56" s="10" t="s">
        <v>12</v>
      </c>
      <c r="D56" s="18">
        <v>44.45</v>
      </c>
      <c r="E56" s="10">
        <v>3238</v>
      </c>
      <c r="F56" s="9" t="s">
        <v>21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44.45</v>
      </c>
      <c r="E57" s="23"/>
      <c r="F57" s="25"/>
      <c r="G57" s="26"/>
    </row>
    <row r="58" spans="1:7" x14ac:dyDescent="0.25">
      <c r="A58" s="9" t="s">
        <v>79</v>
      </c>
      <c r="B58" s="14" t="s">
        <v>80</v>
      </c>
      <c r="C58" s="10" t="s">
        <v>12</v>
      </c>
      <c r="D58" s="18">
        <v>337.35</v>
      </c>
      <c r="E58" s="10">
        <v>3224</v>
      </c>
      <c r="F58" s="9" t="s">
        <v>81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337.35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84</v>
      </c>
      <c r="D60" s="18">
        <v>1596.89</v>
      </c>
      <c r="E60" s="10">
        <v>3221</v>
      </c>
      <c r="F60" s="9" t="s">
        <v>47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1596.89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12</v>
      </c>
      <c r="D62" s="18">
        <v>150</v>
      </c>
      <c r="E62" s="10">
        <v>3238</v>
      </c>
      <c r="F62" s="9" t="s">
        <v>21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150</v>
      </c>
      <c r="E63" s="23"/>
      <c r="F63" s="25"/>
      <c r="G63" s="26"/>
    </row>
    <row r="64" spans="1:7" x14ac:dyDescent="0.25">
      <c r="A64" s="9" t="s">
        <v>87</v>
      </c>
      <c r="B64" s="14" t="s">
        <v>88</v>
      </c>
      <c r="C64" s="10" t="s">
        <v>12</v>
      </c>
      <c r="D64" s="18">
        <v>434.84</v>
      </c>
      <c r="E64" s="10">
        <v>3222</v>
      </c>
      <c r="F64" s="9" t="s">
        <v>32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434.84</v>
      </c>
      <c r="E65" s="23"/>
      <c r="F65" s="25"/>
      <c r="G65" s="26"/>
    </row>
    <row r="66" spans="1:7" x14ac:dyDescent="0.25">
      <c r="A66" s="9" t="s">
        <v>89</v>
      </c>
      <c r="B66" s="14" t="s">
        <v>90</v>
      </c>
      <c r="C66" s="10" t="s">
        <v>12</v>
      </c>
      <c r="D66" s="18">
        <v>56.98</v>
      </c>
      <c r="E66" s="10">
        <v>3221</v>
      </c>
      <c r="F66" s="9" t="s">
        <v>47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56.98</v>
      </c>
      <c r="E67" s="23"/>
      <c r="F67" s="25"/>
      <c r="G67" s="26"/>
    </row>
    <row r="68" spans="1:7" x14ac:dyDescent="0.25">
      <c r="A68" s="9" t="s">
        <v>91</v>
      </c>
      <c r="B68" s="14" t="s">
        <v>90</v>
      </c>
      <c r="C68" s="10" t="s">
        <v>12</v>
      </c>
      <c r="D68" s="18">
        <v>30.9</v>
      </c>
      <c r="E68" s="10">
        <v>3221</v>
      </c>
      <c r="F68" s="9" t="s">
        <v>47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30.9</v>
      </c>
      <c r="E69" s="23"/>
      <c r="F69" s="25"/>
      <c r="G69" s="26"/>
    </row>
    <row r="70" spans="1:7" x14ac:dyDescent="0.25">
      <c r="A70" s="9" t="s">
        <v>92</v>
      </c>
      <c r="B70" s="14" t="s">
        <v>90</v>
      </c>
      <c r="C70" s="10" t="s">
        <v>12</v>
      </c>
      <c r="D70" s="18">
        <v>7.6</v>
      </c>
      <c r="E70" s="10">
        <v>3221</v>
      </c>
      <c r="F70" s="9" t="s">
        <v>47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7.6</v>
      </c>
      <c r="E71" s="23"/>
      <c r="F71" s="25"/>
      <c r="G71" s="26"/>
    </row>
    <row r="72" spans="1:7" x14ac:dyDescent="0.25">
      <c r="A72" s="9" t="s">
        <v>93</v>
      </c>
      <c r="B72" s="14" t="s">
        <v>90</v>
      </c>
      <c r="C72" s="10" t="s">
        <v>12</v>
      </c>
      <c r="D72" s="18">
        <v>250</v>
      </c>
      <c r="E72" s="10">
        <v>3213</v>
      </c>
      <c r="F72" s="9" t="s">
        <v>94</v>
      </c>
      <c r="G72" s="27" t="s">
        <v>14</v>
      </c>
    </row>
    <row r="73" spans="1:7" x14ac:dyDescent="0.25">
      <c r="A73" s="9"/>
      <c r="B73" s="14"/>
      <c r="C73" s="10"/>
      <c r="D73" s="18">
        <v>283</v>
      </c>
      <c r="E73" s="10">
        <v>3221</v>
      </c>
      <c r="F73" s="9" t="s">
        <v>47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SUM(D72:D73)</f>
        <v>533</v>
      </c>
      <c r="E74" s="23"/>
      <c r="F74" s="25"/>
      <c r="G74" s="26"/>
    </row>
    <row r="75" spans="1:7" x14ac:dyDescent="0.25">
      <c r="A75" s="9" t="s">
        <v>95</v>
      </c>
      <c r="B75" s="14" t="s">
        <v>96</v>
      </c>
      <c r="C75" s="10" t="s">
        <v>97</v>
      </c>
      <c r="D75" s="18">
        <v>107.76</v>
      </c>
      <c r="E75" s="10">
        <v>3221</v>
      </c>
      <c r="F75" s="9" t="s">
        <v>47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107.76</v>
      </c>
      <c r="E76" s="23"/>
      <c r="F76" s="25"/>
      <c r="G76" s="26"/>
    </row>
    <row r="77" spans="1:7" x14ac:dyDescent="0.25">
      <c r="A77" s="9" t="s">
        <v>98</v>
      </c>
      <c r="B77" s="14" t="s">
        <v>99</v>
      </c>
      <c r="C77" s="10" t="s">
        <v>12</v>
      </c>
      <c r="D77" s="18">
        <v>327.7</v>
      </c>
      <c r="E77" s="10">
        <v>3221</v>
      </c>
      <c r="F77" s="9" t="s">
        <v>47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327.7</v>
      </c>
      <c r="E78" s="23"/>
      <c r="F78" s="25"/>
      <c r="G78" s="26"/>
    </row>
    <row r="79" spans="1:7" x14ac:dyDescent="0.25">
      <c r="A79" s="9"/>
      <c r="B79" s="14"/>
      <c r="C79" s="10"/>
      <c r="D79" s="18">
        <v>727.7</v>
      </c>
      <c r="E79" s="10">
        <v>1291</v>
      </c>
      <c r="F79" s="9" t="s">
        <v>100</v>
      </c>
      <c r="G79" s="27" t="s">
        <v>14</v>
      </c>
    </row>
    <row r="80" spans="1:7" x14ac:dyDescent="0.25">
      <c r="A80" s="9"/>
      <c r="B80" s="14"/>
      <c r="C80" s="10"/>
      <c r="D80" s="18">
        <v>29760.7</v>
      </c>
      <c r="E80" s="10">
        <v>3111</v>
      </c>
      <c r="F80" s="9" t="s">
        <v>101</v>
      </c>
      <c r="G80" s="28" t="s">
        <v>14</v>
      </c>
    </row>
    <row r="81" spans="1:7" x14ac:dyDescent="0.25">
      <c r="A81" s="9"/>
      <c r="B81" s="14"/>
      <c r="C81" s="10"/>
      <c r="D81" s="18">
        <v>41030.61</v>
      </c>
      <c r="E81" s="10">
        <v>3111</v>
      </c>
      <c r="F81" s="9" t="s">
        <v>101</v>
      </c>
      <c r="G81" s="28" t="s">
        <v>14</v>
      </c>
    </row>
    <row r="82" spans="1:7" x14ac:dyDescent="0.25">
      <c r="A82" s="9"/>
      <c r="B82" s="14"/>
      <c r="C82" s="10"/>
      <c r="D82" s="18">
        <v>6790.76</v>
      </c>
      <c r="E82" s="10">
        <v>3132</v>
      </c>
      <c r="F82" s="9" t="s">
        <v>102</v>
      </c>
      <c r="G82" s="28" t="s">
        <v>14</v>
      </c>
    </row>
    <row r="83" spans="1:7" x14ac:dyDescent="0.25">
      <c r="A83" s="9"/>
      <c r="B83" s="14"/>
      <c r="C83" s="10"/>
      <c r="D83" s="18">
        <v>3969.93</v>
      </c>
      <c r="E83" s="10">
        <v>3141</v>
      </c>
      <c r="F83" s="9" t="s">
        <v>103</v>
      </c>
      <c r="G83" s="28" t="s">
        <v>14</v>
      </c>
    </row>
    <row r="84" spans="1:7" x14ac:dyDescent="0.25">
      <c r="A84" s="9"/>
      <c r="B84" s="14"/>
      <c r="C84" s="10"/>
      <c r="D84" s="18">
        <v>8230.89</v>
      </c>
      <c r="E84" s="10">
        <v>3151</v>
      </c>
      <c r="F84" s="9" t="s">
        <v>103</v>
      </c>
      <c r="G84" s="28" t="s">
        <v>14</v>
      </c>
    </row>
    <row r="85" spans="1:7" x14ac:dyDescent="0.25">
      <c r="A85" s="9"/>
      <c r="B85" s="14"/>
      <c r="C85" s="10"/>
      <c r="D85" s="18">
        <v>6923.66</v>
      </c>
      <c r="E85" s="10">
        <v>3162</v>
      </c>
      <c r="F85" s="9" t="s">
        <v>103</v>
      </c>
      <c r="G85" s="28" t="s">
        <v>14</v>
      </c>
    </row>
    <row r="86" spans="1:7" x14ac:dyDescent="0.25">
      <c r="A86" s="9"/>
      <c r="B86" s="14"/>
      <c r="C86" s="10"/>
      <c r="D86" s="18">
        <v>325.39999999999998</v>
      </c>
      <c r="E86" s="10">
        <v>3211</v>
      </c>
      <c r="F86" s="9" t="s">
        <v>55</v>
      </c>
      <c r="G86" s="28" t="s">
        <v>14</v>
      </c>
    </row>
    <row r="87" spans="1:7" x14ac:dyDescent="0.25">
      <c r="A87" s="9"/>
      <c r="B87" s="14"/>
      <c r="C87" s="10"/>
      <c r="D87" s="18">
        <v>1112.49</v>
      </c>
      <c r="E87" s="10">
        <v>3212</v>
      </c>
      <c r="F87" s="9" t="s">
        <v>104</v>
      </c>
      <c r="G87" s="28" t="s">
        <v>14</v>
      </c>
    </row>
    <row r="88" spans="1:7" x14ac:dyDescent="0.25">
      <c r="A88" s="9"/>
      <c r="B88" s="14"/>
      <c r="C88" s="10"/>
      <c r="D88" s="18">
        <v>1150.98</v>
      </c>
      <c r="E88" s="10">
        <v>3212</v>
      </c>
      <c r="F88" s="9" t="s">
        <v>104</v>
      </c>
      <c r="G88" s="28" t="s">
        <v>14</v>
      </c>
    </row>
    <row r="89" spans="1:7" x14ac:dyDescent="0.25">
      <c r="A89" s="9"/>
      <c r="B89" s="14"/>
      <c r="C89" s="10"/>
      <c r="D89" s="18">
        <v>56.98</v>
      </c>
      <c r="E89" s="10">
        <v>3221</v>
      </c>
      <c r="F89" s="9" t="s">
        <v>47</v>
      </c>
      <c r="G89" s="28" t="s">
        <v>14</v>
      </c>
    </row>
    <row r="90" spans="1:7" x14ac:dyDescent="0.25">
      <c r="A90" s="9"/>
      <c r="B90" s="14"/>
      <c r="C90" s="10"/>
      <c r="D90" s="18">
        <v>107.76</v>
      </c>
      <c r="E90" s="10">
        <v>3221</v>
      </c>
      <c r="F90" s="9" t="s">
        <v>47</v>
      </c>
      <c r="G90" s="28" t="s">
        <v>14</v>
      </c>
    </row>
    <row r="91" spans="1:7" x14ac:dyDescent="0.25">
      <c r="A91" s="9"/>
      <c r="B91" s="14"/>
      <c r="C91" s="10"/>
      <c r="D91" s="18">
        <v>143.26</v>
      </c>
      <c r="E91" s="10">
        <v>3221</v>
      </c>
      <c r="F91" s="9" t="s">
        <v>47</v>
      </c>
      <c r="G91" s="28" t="s">
        <v>14</v>
      </c>
    </row>
    <row r="92" spans="1:7" x14ac:dyDescent="0.25">
      <c r="A92" s="9"/>
      <c r="B92" s="14"/>
      <c r="C92" s="10"/>
      <c r="D92" s="18">
        <v>327.7</v>
      </c>
      <c r="E92" s="10">
        <v>3221</v>
      </c>
      <c r="F92" s="9" t="s">
        <v>47</v>
      </c>
      <c r="G92" s="28" t="s">
        <v>14</v>
      </c>
    </row>
    <row r="93" spans="1:7" x14ac:dyDescent="0.25">
      <c r="A93" s="9"/>
      <c r="B93" s="14"/>
      <c r="C93" s="10"/>
      <c r="D93" s="18">
        <v>1091.99</v>
      </c>
      <c r="E93" s="10">
        <v>3221</v>
      </c>
      <c r="F93" s="9" t="s">
        <v>47</v>
      </c>
      <c r="G93" s="28" t="s">
        <v>14</v>
      </c>
    </row>
    <row r="94" spans="1:7" x14ac:dyDescent="0.25">
      <c r="A94" s="9"/>
      <c r="B94" s="14"/>
      <c r="C94" s="10"/>
      <c r="D94" s="18">
        <v>9798.86</v>
      </c>
      <c r="E94" s="10">
        <v>3222</v>
      </c>
      <c r="F94" s="9" t="s">
        <v>32</v>
      </c>
      <c r="G94" s="28" t="s">
        <v>14</v>
      </c>
    </row>
    <row r="95" spans="1:7" x14ac:dyDescent="0.25">
      <c r="A95" s="9"/>
      <c r="B95" s="14"/>
      <c r="C95" s="10"/>
      <c r="D95" s="18">
        <v>1168.96</v>
      </c>
      <c r="E95" s="10">
        <v>3223</v>
      </c>
      <c r="F95" s="9" t="s">
        <v>29</v>
      </c>
      <c r="G95" s="28" t="s">
        <v>14</v>
      </c>
    </row>
    <row r="96" spans="1:7" x14ac:dyDescent="0.25">
      <c r="A96" s="9"/>
      <c r="B96" s="14"/>
      <c r="C96" s="10"/>
      <c r="D96" s="18">
        <v>2604.87</v>
      </c>
      <c r="E96" s="10">
        <v>3223</v>
      </c>
      <c r="F96" s="9" t="s">
        <v>29</v>
      </c>
      <c r="G96" s="28" t="s">
        <v>14</v>
      </c>
    </row>
    <row r="97" spans="1:7" x14ac:dyDescent="0.25">
      <c r="A97" s="9"/>
      <c r="B97" s="14"/>
      <c r="C97" s="10"/>
      <c r="D97" s="18">
        <v>337.35</v>
      </c>
      <c r="E97" s="10">
        <v>3224</v>
      </c>
      <c r="F97" s="9" t="s">
        <v>81</v>
      </c>
      <c r="G97" s="28" t="s">
        <v>14</v>
      </c>
    </row>
    <row r="98" spans="1:7" x14ac:dyDescent="0.25">
      <c r="A98" s="9"/>
      <c r="B98" s="14"/>
      <c r="C98" s="10"/>
      <c r="D98" s="18">
        <v>235.49</v>
      </c>
      <c r="E98" s="10">
        <v>3231</v>
      </c>
      <c r="F98" s="9" t="s">
        <v>33</v>
      </c>
      <c r="G98" s="28" t="s">
        <v>14</v>
      </c>
    </row>
    <row r="99" spans="1:7" x14ac:dyDescent="0.25">
      <c r="A99" s="9"/>
      <c r="B99" s="14"/>
      <c r="C99" s="10"/>
      <c r="D99" s="18">
        <v>103.96</v>
      </c>
      <c r="E99" s="10">
        <v>3234</v>
      </c>
      <c r="F99" s="9" t="s">
        <v>24</v>
      </c>
      <c r="G99" s="28" t="s">
        <v>14</v>
      </c>
    </row>
    <row r="100" spans="1:7" x14ac:dyDescent="0.25">
      <c r="A100" s="9"/>
      <c r="B100" s="14"/>
      <c r="C100" s="10"/>
      <c r="D100" s="18">
        <v>116.55</v>
      </c>
      <c r="E100" s="10">
        <v>3234</v>
      </c>
      <c r="F100" s="9" t="s">
        <v>24</v>
      </c>
      <c r="G100" s="28" t="s">
        <v>14</v>
      </c>
    </row>
    <row r="101" spans="1:7" x14ac:dyDescent="0.25">
      <c r="A101" s="9"/>
      <c r="B101" s="14"/>
      <c r="C101" s="10"/>
      <c r="D101" s="18">
        <v>786.68</v>
      </c>
      <c r="E101" s="10">
        <v>3234</v>
      </c>
      <c r="F101" s="9" t="s">
        <v>24</v>
      </c>
      <c r="G101" s="28" t="s">
        <v>14</v>
      </c>
    </row>
    <row r="102" spans="1:7" x14ac:dyDescent="0.25">
      <c r="A102" s="9"/>
      <c r="B102" s="14"/>
      <c r="C102" s="10"/>
      <c r="D102" s="18">
        <v>48.31</v>
      </c>
      <c r="E102" s="10">
        <v>3235</v>
      </c>
      <c r="F102" s="9" t="s">
        <v>69</v>
      </c>
      <c r="G102" s="28" t="s">
        <v>14</v>
      </c>
    </row>
    <row r="103" spans="1:7" x14ac:dyDescent="0.25">
      <c r="A103" s="9"/>
      <c r="B103" s="14"/>
      <c r="C103" s="10"/>
      <c r="D103" s="18">
        <v>146</v>
      </c>
      <c r="E103" s="10">
        <v>3235</v>
      </c>
      <c r="F103" s="9" t="s">
        <v>69</v>
      </c>
      <c r="G103" s="28" t="s">
        <v>14</v>
      </c>
    </row>
    <row r="104" spans="1:7" x14ac:dyDescent="0.25">
      <c r="A104" s="9"/>
      <c r="B104" s="14"/>
      <c r="C104" s="10"/>
      <c r="D104" s="18">
        <v>184.21</v>
      </c>
      <c r="E104" s="10">
        <v>3236</v>
      </c>
      <c r="F104" s="9" t="s">
        <v>72</v>
      </c>
      <c r="G104" s="28" t="s">
        <v>14</v>
      </c>
    </row>
    <row r="105" spans="1:7" x14ac:dyDescent="0.25">
      <c r="A105" s="9"/>
      <c r="B105" s="14"/>
      <c r="C105" s="10"/>
      <c r="D105" s="18">
        <v>124.1</v>
      </c>
      <c r="E105" s="10">
        <v>3237</v>
      </c>
      <c r="F105" s="9" t="s">
        <v>13</v>
      </c>
      <c r="G105" s="28" t="s">
        <v>14</v>
      </c>
    </row>
    <row r="106" spans="1:7" x14ac:dyDescent="0.25">
      <c r="A106" s="9"/>
      <c r="B106" s="14"/>
      <c r="C106" s="10"/>
      <c r="D106" s="18">
        <v>1049.0999999999999</v>
      </c>
      <c r="E106" s="10">
        <v>3237</v>
      </c>
      <c r="F106" s="9" t="s">
        <v>13</v>
      </c>
      <c r="G106" s="28" t="s">
        <v>14</v>
      </c>
    </row>
    <row r="107" spans="1:7" x14ac:dyDescent="0.25">
      <c r="A107" s="9"/>
      <c r="B107" s="14"/>
      <c r="C107" s="10"/>
      <c r="D107" s="18">
        <v>544.65</v>
      </c>
      <c r="E107" s="10">
        <v>3238</v>
      </c>
      <c r="F107" s="9" t="s">
        <v>21</v>
      </c>
      <c r="G107" s="28" t="s">
        <v>14</v>
      </c>
    </row>
    <row r="108" spans="1:7" x14ac:dyDescent="0.25">
      <c r="A108" s="9"/>
      <c r="B108" s="14"/>
      <c r="C108" s="10"/>
      <c r="D108" s="18">
        <v>687.61</v>
      </c>
      <c r="E108" s="10">
        <v>3291</v>
      </c>
      <c r="F108" s="9" t="s">
        <v>105</v>
      </c>
      <c r="G108" s="28" t="s">
        <v>14</v>
      </c>
    </row>
    <row r="109" spans="1:7" x14ac:dyDescent="0.25">
      <c r="A109" s="9"/>
      <c r="B109" s="14"/>
      <c r="C109" s="10"/>
      <c r="D109" s="18">
        <v>388</v>
      </c>
      <c r="E109" s="10">
        <v>3295</v>
      </c>
      <c r="F109" s="9" t="s">
        <v>106</v>
      </c>
      <c r="G109" s="28" t="s">
        <v>14</v>
      </c>
    </row>
    <row r="110" spans="1:7" x14ac:dyDescent="0.25">
      <c r="A110" s="9"/>
      <c r="B110" s="14"/>
      <c r="C110" s="10"/>
      <c r="D110" s="18">
        <v>101.5</v>
      </c>
      <c r="E110" s="10">
        <v>3299</v>
      </c>
      <c r="F110" s="9" t="s">
        <v>18</v>
      </c>
      <c r="G110" s="28" t="s">
        <v>14</v>
      </c>
    </row>
    <row r="111" spans="1:7" x14ac:dyDescent="0.25">
      <c r="A111" s="9"/>
      <c r="B111" s="14"/>
      <c r="C111" s="10"/>
      <c r="D111" s="18">
        <v>92.26</v>
      </c>
      <c r="E111" s="10">
        <v>3431</v>
      </c>
      <c r="F111" s="9" t="s">
        <v>107</v>
      </c>
      <c r="G111" s="28" t="s">
        <v>14</v>
      </c>
    </row>
    <row r="112" spans="1:7" x14ac:dyDescent="0.25">
      <c r="A112" s="9"/>
      <c r="B112" s="14"/>
      <c r="C112" s="10"/>
      <c r="D112" s="18">
        <v>38.5</v>
      </c>
      <c r="E112" s="10">
        <v>3954</v>
      </c>
      <c r="F112" s="9" t="s">
        <v>103</v>
      </c>
      <c r="G112" s="28" t="s">
        <v>14</v>
      </c>
    </row>
    <row r="113" spans="1:7" ht="21" customHeight="1" thickBot="1" x14ac:dyDescent="0.3">
      <c r="A113" s="21" t="s">
        <v>15</v>
      </c>
      <c r="B113" s="22"/>
      <c r="C113" s="23"/>
      <c r="D113" s="24">
        <f>SUM(D79:D112)</f>
        <v>120307.77</v>
      </c>
      <c r="E113" s="23"/>
      <c r="F113" s="25"/>
      <c r="G113" s="26"/>
    </row>
    <row r="114" spans="1:7" ht="15.75" thickBot="1" x14ac:dyDescent="0.3">
      <c r="A114" s="29" t="s">
        <v>108</v>
      </c>
      <c r="B114" s="30"/>
      <c r="C114" s="31"/>
      <c r="D114" s="32">
        <f>SUM(D8,D10,D12,D14,D16,D18,D21,D23,D25,D27,D29,D31,D33,D35,D37,D39,D41,D43,D45,D47,D49,D51,D53,D55,D57,D59,D61,D63,D65,D67,D69,D71,D74,D76,D78,D113)</f>
        <v>140108.59</v>
      </c>
      <c r="E114" s="31"/>
      <c r="F114" s="33"/>
      <c r="G114" s="34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2025-12-23T06:55:41Z</dcterms:modified>
</cp:coreProperties>
</file>