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dom\Desktop\"/>
    </mc:Choice>
  </mc:AlternateContent>
  <xr:revisionPtr revIDLastSave="0" documentId="8_{9973BC8D-E372-4EFA-A58B-2CEFF0213A71}" xr6:coauthVersionLast="37" xr6:coauthVersionMax="37" xr10:uidLastSave="{00000000-0000-0000-0000-000000000000}"/>
  <bookViews>
    <workbookView xWindow="0" yWindow="0" windowWidth="28800" windowHeight="11490" xr2:uid="{00000000-000D-0000-FFFF-FFFF00000000}"/>
  </bookViews>
  <sheets>
    <sheet name="JavnaObjava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6" i="1" l="1"/>
  <c r="D81" i="1"/>
  <c r="D79" i="1"/>
  <c r="D77" i="1"/>
  <c r="D75" i="1"/>
  <c r="D73" i="1"/>
  <c r="D71" i="1"/>
  <c r="D69" i="1"/>
  <c r="D66" i="1"/>
  <c r="D64" i="1"/>
  <c r="D62" i="1"/>
  <c r="D60" i="1"/>
  <c r="D58" i="1"/>
  <c r="D56" i="1"/>
  <c r="D53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127" i="1" s="1"/>
</calcChain>
</file>

<file path=xl/sharedStrings.xml><?xml version="1.0" encoding="utf-8"?>
<sst xmlns="http://schemas.openxmlformats.org/spreadsheetml/2006/main" count="322" uniqueCount="119">
  <si>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</si>
  <si>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</si>
  <si>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</si>
  <si>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</si>
  <si>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</si>
  <si>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</si>
  <si>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</si>
  <si>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</si>
  <si>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UČENIČKI DOM IVANA MAŽURANIĆA_x000D_
TRG ANTUNA, IVANA I VLADIMIRA MAŽURANIĆA 12_x000D_
ZAGREB_x000D_
Tel: 01/4828-362   Fax: 01/4875-949_x000D_
OIB: 57796976164_x000D_
Mail: udim-zg@zg.t-com.hr_x000D_
IBAN: HR7723600001101220584</t>
  </si>
  <si>
    <t>Isplata Sredstava Za Razdoblje: 01.04.2025 Do 30.04.2025</t>
  </si>
  <si>
    <t>MAG INFO</t>
  </si>
  <si>
    <t>93224926556</t>
  </si>
  <si>
    <t>ZAGREB</t>
  </si>
  <si>
    <t xml:space="preserve">INTELEKTUALNE I OSOBNE USLUGE                                                                                                                         </t>
  </si>
  <si>
    <t>UČENIČKI DOM IVANA MAŽURANIĆA</t>
  </si>
  <si>
    <t>Ukupno:</t>
  </si>
  <si>
    <t>AGROPROTEINKA</t>
  </si>
  <si>
    <t>90174095121</t>
  </si>
  <si>
    <t xml:space="preserve">KOMUNALNE USLUGE                                                                                                                                      </t>
  </si>
  <si>
    <t>VODOOPSKRBA I ODVODNJA</t>
  </si>
  <si>
    <t>85584865987</t>
  </si>
  <si>
    <t>ČISTOĆA D.O.O.</t>
  </si>
  <si>
    <t>ZAGREBAČKI ELEKTRIČNI TRAMVAJ</t>
  </si>
  <si>
    <t>82031999604</t>
  </si>
  <si>
    <t xml:space="preserve">NAKNADE ZA PRIJEVOZ, ZA RAD NA TERENU I ODVOJENI ŽIVOT                                                                                                </t>
  </si>
  <si>
    <t>HRVATSKI TELEKOM d.d.</t>
  </si>
  <si>
    <t>81793146560</t>
  </si>
  <si>
    <t>USLUGE TELEFONA, INTERNETA, POŠTE I PRIJEVOZA</t>
  </si>
  <si>
    <t>AGRODALM D.O.O.</t>
  </si>
  <si>
    <t>80649374262</t>
  </si>
  <si>
    <t xml:space="preserve">MATERIJAL I SIROVINE                                                                                                                                  </t>
  </si>
  <si>
    <t>Javni bilježnik Ivanka Birkić-Šarić</t>
  </si>
  <si>
    <t>78034758728</t>
  </si>
  <si>
    <t>Zagreb</t>
  </si>
  <si>
    <t>PRISTOJBE I NAKNADE</t>
  </si>
  <si>
    <t>ZAGREBAČKE PEKARNE KLARA</t>
  </si>
  <si>
    <t>76842508189</t>
  </si>
  <si>
    <t>UDRUGA HRVATSKIH SREDNJOŠKOLSKIH RAVNATELJA</t>
  </si>
  <si>
    <t>75780877581</t>
  </si>
  <si>
    <t xml:space="preserve">OSTALI NESPOMENUTI RASHODI POSLOVANJA                                                                                                                 </t>
  </si>
  <si>
    <t>GRADSKA PLINARA D.O.O.</t>
  </si>
  <si>
    <t>74364571096</t>
  </si>
  <si>
    <t xml:space="preserve">ENERGIJA                                                                                                                                              </t>
  </si>
  <si>
    <t>OPTIMUS LAB D.O.O.</t>
  </si>
  <si>
    <t>71981294715</t>
  </si>
  <si>
    <t>ČAKOVEC</t>
  </si>
  <si>
    <t xml:space="preserve">RAČUNALNE USLUGE                                                                                                                                      </t>
  </si>
  <si>
    <t>TELEMACH HRVATSKA d.o.o.</t>
  </si>
  <si>
    <t>70133616033</t>
  </si>
  <si>
    <t>UČENIČKI DOM ANTE BRUNE BUŠIĆA</t>
  </si>
  <si>
    <t>65883053647</t>
  </si>
  <si>
    <t>HEP-OPSKRBA D.O.O.</t>
  </si>
  <si>
    <t>63073332379</t>
  </si>
  <si>
    <t>GRADSKI URED ZA PROSTORNO UREĐENJE, ZAŠTITU OKOLIŠA, IZGRADNJU GRADA, GRADITELJSTVO, KOMUNALNE POSL</t>
  </si>
  <si>
    <t>61817894937</t>
  </si>
  <si>
    <t>DUBROVNIK SUN</t>
  </si>
  <si>
    <t>60174672203</t>
  </si>
  <si>
    <t>DUBROVNIK</t>
  </si>
  <si>
    <t xml:space="preserve">SLUŽBENA PUTOVANJA                                                                                                                                    </t>
  </si>
  <si>
    <t>IGO-MAT D.O.O.</t>
  </si>
  <si>
    <t>55662000497</t>
  </si>
  <si>
    <t>BREGANA</t>
  </si>
  <si>
    <t>DIGIDOO</t>
  </si>
  <si>
    <t>53758582742</t>
  </si>
  <si>
    <t>AD LIBITUM</t>
  </si>
  <si>
    <t>45990641695</t>
  </si>
  <si>
    <t>VINDIJA PREHRAMBENA INDUSTRIJA d.d.</t>
  </si>
  <si>
    <t>44138062462</t>
  </si>
  <si>
    <t>VARAŽDIN</t>
  </si>
  <si>
    <t>VUGRINEC d.o.o.</t>
  </si>
  <si>
    <t>43639861997</t>
  </si>
  <si>
    <t>KRAJ GORNJI</t>
  </si>
  <si>
    <t>DF-INSTALACIJE d.o.o.</t>
  </si>
  <si>
    <t>39383329687</t>
  </si>
  <si>
    <t>10000 Zagreb</t>
  </si>
  <si>
    <t xml:space="preserve">USLUGE TEKUĆEG I INVESTICIJSKOG ODRŽAVANJA                                                                                                            </t>
  </si>
  <si>
    <t xml:space="preserve">OPREMA ZA ODRŽAVANJE I ZAŠTITU                                                                                                                        </t>
  </si>
  <si>
    <t>METRO D.O.O.</t>
  </si>
  <si>
    <t>38016445738</t>
  </si>
  <si>
    <t xml:space="preserve">UREDSKI MATERIJAL I OSTALI MATERIJALNI RASHODI                                                                                                        </t>
  </si>
  <si>
    <t>SPA &amp; SPORT RESORT SVETI MARTIN</t>
  </si>
  <si>
    <t>37324171729</t>
  </si>
  <si>
    <t>SVETI MARTIN NA MURI</t>
  </si>
  <si>
    <t>KONICA MINOLTA</t>
  </si>
  <si>
    <t>31697259786</t>
  </si>
  <si>
    <t xml:space="preserve">ZAKUPNINE I NAJAMNINE                                                                                                                                 </t>
  </si>
  <si>
    <t>PREKORAD obrt</t>
  </si>
  <si>
    <t>27370681519</t>
  </si>
  <si>
    <t>O.M.SUPPORT d.o.o.</t>
  </si>
  <si>
    <t>23071028130</t>
  </si>
  <si>
    <t>VIVA INFO d.o.o.</t>
  </si>
  <si>
    <t>22361751585</t>
  </si>
  <si>
    <t>NET MAG D.O.O.</t>
  </si>
  <si>
    <t>21173008888</t>
  </si>
  <si>
    <t xml:space="preserve">UREDSKA OPREMA I NAMJEŠTAJ                                                                                                                            </t>
  </si>
  <si>
    <t>BKR</t>
  </si>
  <si>
    <t>19972711060</t>
  </si>
  <si>
    <t xml:space="preserve">MATERIJAL I DIJELOVI ZA TEKUĆE I INVESTICIJSKO ODRŽAVANJE                                                                                             </t>
  </si>
  <si>
    <t>MR HIGIJENA</t>
  </si>
  <si>
    <t>15897258080</t>
  </si>
  <si>
    <t>DONJA ZDENČINA</t>
  </si>
  <si>
    <t>NET MAG</t>
  </si>
  <si>
    <t>09012552972</t>
  </si>
  <si>
    <t>LEDO PLUS D.O.O.</t>
  </si>
  <si>
    <t>07179054100</t>
  </si>
  <si>
    <t>ELECTRONIC CENTER</t>
  </si>
  <si>
    <t>0</t>
  </si>
  <si>
    <t>SPAR HRVATSKA D.O.O.</t>
  </si>
  <si>
    <t xml:space="preserve">POTRAŽIVANJA OD ZAPOSLENIH                                                                                                                            </t>
  </si>
  <si>
    <t xml:space="preserve">POTRAŽIVANJA ZA NAKNADE KOJE SE REFUNDIRAJU I PREDUJMOVE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</si>
  <si>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</si>
  <si>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</si>
  <si>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>Nema Konta Na Odabranoj Razini</t>
  </si>
  <si>
    <t>DOPRINOSI ZA OBVEZNO ZDRAVSTVENO OSIGURANJE</t>
  </si>
  <si>
    <t xml:space="preserve">STRUČNO USAVRŠAVANJE ZAPOSLENIKA                                                                                                                      </t>
  </si>
  <si>
    <t xml:space="preserve">ZDRAVSTVENE I VETERINARSKE USLUGE                                                                                                                     </t>
  </si>
  <si>
    <t>NAKNADE ZA RAD PREDSTAVNIČKIH I IZVRŠNIH TIJELA, POVJERENSTAVA I SLIČNO</t>
  </si>
  <si>
    <t xml:space="preserve">BANKARSKE USLUGE I USLUGE PLATNOG PROMETA                                                                                                             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</si>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</sst>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75</v>
      </c>
      <c r="E7" s="10">
        <v>3237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75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12</v>
      </c>
      <c r="D9" s="18">
        <v>45.13</v>
      </c>
      <c r="E9" s="10">
        <v>3234</v>
      </c>
      <c r="F9" s="9" t="s">
        <v>18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45.13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12</v>
      </c>
      <c r="D11" s="18">
        <v>713.51</v>
      </c>
      <c r="E11" s="10">
        <v>3234</v>
      </c>
      <c r="F11" s="9" t="s">
        <v>18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713.51</v>
      </c>
      <c r="E12" s="23"/>
      <c r="F12" s="25"/>
      <c r="G12" s="26"/>
    </row>
    <row r="13" spans="1:7" x14ac:dyDescent="0.25">
      <c r="A13" s="9" t="s">
        <v>21</v>
      </c>
      <c r="B13" s="14" t="s">
        <v>20</v>
      </c>
      <c r="C13" s="10" t="s">
        <v>12</v>
      </c>
      <c r="D13" s="18">
        <v>164.9</v>
      </c>
      <c r="E13" s="10">
        <v>3234</v>
      </c>
      <c r="F13" s="9" t="s">
        <v>18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164.9</v>
      </c>
      <c r="E14" s="23"/>
      <c r="F14" s="25"/>
      <c r="G14" s="26"/>
    </row>
    <row r="15" spans="1:7" x14ac:dyDescent="0.25">
      <c r="A15" s="9" t="s">
        <v>22</v>
      </c>
      <c r="B15" s="14" t="s">
        <v>23</v>
      </c>
      <c r="C15" s="10" t="s">
        <v>12</v>
      </c>
      <c r="D15" s="18">
        <v>338.24</v>
      </c>
      <c r="E15" s="10">
        <v>3212</v>
      </c>
      <c r="F15" s="9" t="s">
        <v>24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338.24</v>
      </c>
      <c r="E16" s="23"/>
      <c r="F16" s="25"/>
      <c r="G16" s="26"/>
    </row>
    <row r="17" spans="1:7" x14ac:dyDescent="0.25">
      <c r="A17" s="9" t="s">
        <v>25</v>
      </c>
      <c r="B17" s="14" t="s">
        <v>26</v>
      </c>
      <c r="C17" s="10" t="s">
        <v>12</v>
      </c>
      <c r="D17" s="18">
        <v>150.87</v>
      </c>
      <c r="E17" s="10">
        <v>3231</v>
      </c>
      <c r="F17" s="9" t="s">
        <v>27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150.87</v>
      </c>
      <c r="E18" s="23"/>
      <c r="F18" s="25"/>
      <c r="G18" s="26"/>
    </row>
    <row r="19" spans="1:7" x14ac:dyDescent="0.25">
      <c r="A19" s="9" t="s">
        <v>28</v>
      </c>
      <c r="B19" s="14" t="s">
        <v>29</v>
      </c>
      <c r="C19" s="10" t="s">
        <v>12</v>
      </c>
      <c r="D19" s="18">
        <v>3865.54</v>
      </c>
      <c r="E19" s="10">
        <v>3222</v>
      </c>
      <c r="F19" s="9" t="s">
        <v>30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3865.54</v>
      </c>
      <c r="E20" s="23"/>
      <c r="F20" s="25"/>
      <c r="G20" s="26"/>
    </row>
    <row r="21" spans="1:7" x14ac:dyDescent="0.25">
      <c r="A21" s="9" t="s">
        <v>31</v>
      </c>
      <c r="B21" s="14" t="s">
        <v>32</v>
      </c>
      <c r="C21" s="10" t="s">
        <v>33</v>
      </c>
      <c r="D21" s="18">
        <v>104.14</v>
      </c>
      <c r="E21" s="10">
        <v>3295</v>
      </c>
      <c r="F21" s="9" t="s">
        <v>34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104.14</v>
      </c>
      <c r="E22" s="23"/>
      <c r="F22" s="25"/>
      <c r="G22" s="26"/>
    </row>
    <row r="23" spans="1:7" x14ac:dyDescent="0.25">
      <c r="A23" s="9" t="s">
        <v>35</v>
      </c>
      <c r="B23" s="14" t="s">
        <v>36</v>
      </c>
      <c r="C23" s="10" t="s">
        <v>12</v>
      </c>
      <c r="D23" s="18">
        <v>1876.09</v>
      </c>
      <c r="E23" s="10">
        <v>3222</v>
      </c>
      <c r="F23" s="9" t="s">
        <v>30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1876.09</v>
      </c>
      <c r="E24" s="23"/>
      <c r="F24" s="25"/>
      <c r="G24" s="26"/>
    </row>
    <row r="25" spans="1:7" x14ac:dyDescent="0.25">
      <c r="A25" s="9" t="s">
        <v>37</v>
      </c>
      <c r="B25" s="14" t="s">
        <v>38</v>
      </c>
      <c r="C25" s="10" t="s">
        <v>12</v>
      </c>
      <c r="D25" s="18">
        <v>40</v>
      </c>
      <c r="E25" s="10">
        <v>3299</v>
      </c>
      <c r="F25" s="9" t="s">
        <v>39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40</v>
      </c>
      <c r="E26" s="23"/>
      <c r="F26" s="25"/>
      <c r="G26" s="26"/>
    </row>
    <row r="27" spans="1:7" x14ac:dyDescent="0.25">
      <c r="A27" s="9" t="s">
        <v>40</v>
      </c>
      <c r="B27" s="14" t="s">
        <v>41</v>
      </c>
      <c r="C27" s="10" t="s">
        <v>12</v>
      </c>
      <c r="D27" s="18">
        <v>1800.57</v>
      </c>
      <c r="E27" s="10">
        <v>3223</v>
      </c>
      <c r="F27" s="9" t="s">
        <v>42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1800.57</v>
      </c>
      <c r="E28" s="23"/>
      <c r="F28" s="25"/>
      <c r="G28" s="26"/>
    </row>
    <row r="29" spans="1:7" x14ac:dyDescent="0.25">
      <c r="A29" s="9" t="s">
        <v>43</v>
      </c>
      <c r="B29" s="14" t="s">
        <v>44</v>
      </c>
      <c r="C29" s="10" t="s">
        <v>45</v>
      </c>
      <c r="D29" s="18">
        <v>253.13</v>
      </c>
      <c r="E29" s="10">
        <v>3238</v>
      </c>
      <c r="F29" s="9" t="s">
        <v>46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253.13</v>
      </c>
      <c r="E30" s="23"/>
      <c r="F30" s="25"/>
      <c r="G30" s="26"/>
    </row>
    <row r="31" spans="1:7" x14ac:dyDescent="0.25">
      <c r="A31" s="9" t="s">
        <v>47</v>
      </c>
      <c r="B31" s="14" t="s">
        <v>48</v>
      </c>
      <c r="C31" s="10" t="s">
        <v>12</v>
      </c>
      <c r="D31" s="18">
        <v>37.35</v>
      </c>
      <c r="E31" s="10">
        <v>3231</v>
      </c>
      <c r="F31" s="9" t="s">
        <v>27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37.35</v>
      </c>
      <c r="E32" s="23"/>
      <c r="F32" s="25"/>
      <c r="G32" s="26"/>
    </row>
    <row r="33" spans="1:7" x14ac:dyDescent="0.25">
      <c r="A33" s="9" t="s">
        <v>49</v>
      </c>
      <c r="B33" s="14" t="s">
        <v>50</v>
      </c>
      <c r="C33" s="10" t="s">
        <v>12</v>
      </c>
      <c r="D33" s="18">
        <v>670</v>
      </c>
      <c r="E33" s="10">
        <v>3299</v>
      </c>
      <c r="F33" s="9" t="s">
        <v>39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670</v>
      </c>
      <c r="E34" s="23"/>
      <c r="F34" s="25"/>
      <c r="G34" s="26"/>
    </row>
    <row r="35" spans="1:7" x14ac:dyDescent="0.25">
      <c r="A35" s="9" t="s">
        <v>51</v>
      </c>
      <c r="B35" s="14" t="s">
        <v>52</v>
      </c>
      <c r="C35" s="10" t="s">
        <v>12</v>
      </c>
      <c r="D35" s="18">
        <v>1010.41</v>
      </c>
      <c r="E35" s="10">
        <v>3223</v>
      </c>
      <c r="F35" s="9" t="s">
        <v>42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1010.41</v>
      </c>
      <c r="E36" s="23"/>
      <c r="F36" s="25"/>
      <c r="G36" s="26"/>
    </row>
    <row r="37" spans="1:7" x14ac:dyDescent="0.25">
      <c r="A37" s="9" t="s">
        <v>53</v>
      </c>
      <c r="B37" s="14" t="s">
        <v>54</v>
      </c>
      <c r="C37" s="10" t="s">
        <v>12</v>
      </c>
      <c r="D37" s="18">
        <v>103.96</v>
      </c>
      <c r="E37" s="10">
        <v>3234</v>
      </c>
      <c r="F37" s="9" t="s">
        <v>18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103.96</v>
      </c>
      <c r="E38" s="23"/>
      <c r="F38" s="25"/>
      <c r="G38" s="26"/>
    </row>
    <row r="39" spans="1:7" x14ac:dyDescent="0.25">
      <c r="A39" s="9" t="s">
        <v>55</v>
      </c>
      <c r="B39" s="14" t="s">
        <v>56</v>
      </c>
      <c r="C39" s="10" t="s">
        <v>57</v>
      </c>
      <c r="D39" s="18">
        <v>305.39999999999998</v>
      </c>
      <c r="E39" s="10">
        <v>3211</v>
      </c>
      <c r="F39" s="9" t="s">
        <v>58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305.39999999999998</v>
      </c>
      <c r="E40" s="23"/>
      <c r="F40" s="25"/>
      <c r="G40" s="26"/>
    </row>
    <row r="41" spans="1:7" x14ac:dyDescent="0.25">
      <c r="A41" s="9" t="s">
        <v>59</v>
      </c>
      <c r="B41" s="14" t="s">
        <v>60</v>
      </c>
      <c r="C41" s="10" t="s">
        <v>61</v>
      </c>
      <c r="D41" s="18">
        <v>542.92999999999995</v>
      </c>
      <c r="E41" s="10">
        <v>3222</v>
      </c>
      <c r="F41" s="9" t="s">
        <v>30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542.92999999999995</v>
      </c>
      <c r="E42" s="23"/>
      <c r="F42" s="25"/>
      <c r="G42" s="26"/>
    </row>
    <row r="43" spans="1:7" x14ac:dyDescent="0.25">
      <c r="A43" s="9" t="s">
        <v>62</v>
      </c>
      <c r="B43" s="14" t="s">
        <v>63</v>
      </c>
      <c r="C43" s="10" t="s">
        <v>12</v>
      </c>
      <c r="D43" s="18">
        <v>92.91</v>
      </c>
      <c r="E43" s="10">
        <v>3238</v>
      </c>
      <c r="F43" s="9" t="s">
        <v>46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92.91</v>
      </c>
      <c r="E44" s="23"/>
      <c r="F44" s="25"/>
      <c r="G44" s="26"/>
    </row>
    <row r="45" spans="1:7" x14ac:dyDescent="0.25">
      <c r="A45" s="9" t="s">
        <v>64</v>
      </c>
      <c r="B45" s="14" t="s">
        <v>65</v>
      </c>
      <c r="C45" s="10" t="s">
        <v>12</v>
      </c>
      <c r="D45" s="18">
        <v>133.75</v>
      </c>
      <c r="E45" s="10">
        <v>3234</v>
      </c>
      <c r="F45" s="9" t="s">
        <v>18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133.75</v>
      </c>
      <c r="E46" s="23"/>
      <c r="F46" s="25"/>
      <c r="G46" s="26"/>
    </row>
    <row r="47" spans="1:7" x14ac:dyDescent="0.25">
      <c r="A47" s="9" t="s">
        <v>66</v>
      </c>
      <c r="B47" s="14" t="s">
        <v>67</v>
      </c>
      <c r="C47" s="10" t="s">
        <v>68</v>
      </c>
      <c r="D47" s="18">
        <v>2055.0100000000002</v>
      </c>
      <c r="E47" s="10">
        <v>3222</v>
      </c>
      <c r="F47" s="9" t="s">
        <v>30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2055.0100000000002</v>
      </c>
      <c r="E48" s="23"/>
      <c r="F48" s="25"/>
      <c r="G48" s="26"/>
    </row>
    <row r="49" spans="1:7" x14ac:dyDescent="0.25">
      <c r="A49" s="9" t="s">
        <v>69</v>
      </c>
      <c r="B49" s="14" t="s">
        <v>70</v>
      </c>
      <c r="C49" s="10" t="s">
        <v>71</v>
      </c>
      <c r="D49" s="18">
        <v>1255.51</v>
      </c>
      <c r="E49" s="10">
        <v>3222</v>
      </c>
      <c r="F49" s="9" t="s">
        <v>30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1255.51</v>
      </c>
      <c r="E50" s="23"/>
      <c r="F50" s="25"/>
      <c r="G50" s="26"/>
    </row>
    <row r="51" spans="1:7" x14ac:dyDescent="0.25">
      <c r="A51" s="9" t="s">
        <v>72</v>
      </c>
      <c r="B51" s="14" t="s">
        <v>73</v>
      </c>
      <c r="C51" s="10" t="s">
        <v>74</v>
      </c>
      <c r="D51" s="18">
        <v>250</v>
      </c>
      <c r="E51" s="10">
        <v>3232</v>
      </c>
      <c r="F51" s="9" t="s">
        <v>75</v>
      </c>
      <c r="G51" s="27" t="s">
        <v>14</v>
      </c>
    </row>
    <row r="52" spans="1:7" x14ac:dyDescent="0.25">
      <c r="A52" s="9"/>
      <c r="B52" s="14"/>
      <c r="C52" s="10"/>
      <c r="D52" s="18">
        <v>2717.9</v>
      </c>
      <c r="E52" s="10">
        <v>4223</v>
      </c>
      <c r="F52" s="9" t="s">
        <v>76</v>
      </c>
      <c r="G52" s="28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SUM(D51:D52)</f>
        <v>2967.9</v>
      </c>
      <c r="E53" s="23"/>
      <c r="F53" s="25"/>
      <c r="G53" s="26"/>
    </row>
    <row r="54" spans="1:7" x14ac:dyDescent="0.25">
      <c r="A54" s="9" t="s">
        <v>77</v>
      </c>
      <c r="B54" s="14" t="s">
        <v>78</v>
      </c>
      <c r="C54" s="10" t="s">
        <v>12</v>
      </c>
      <c r="D54" s="18">
        <v>117.75</v>
      </c>
      <c r="E54" s="10">
        <v>3221</v>
      </c>
      <c r="F54" s="9" t="s">
        <v>79</v>
      </c>
      <c r="G54" s="27" t="s">
        <v>14</v>
      </c>
    </row>
    <row r="55" spans="1:7" x14ac:dyDescent="0.25">
      <c r="A55" s="9"/>
      <c r="B55" s="14"/>
      <c r="C55" s="10"/>
      <c r="D55" s="18">
        <v>746.17</v>
      </c>
      <c r="E55" s="10">
        <v>3222</v>
      </c>
      <c r="F55" s="9" t="s">
        <v>30</v>
      </c>
      <c r="G55" s="28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SUM(D54:D55)</f>
        <v>863.92</v>
      </c>
      <c r="E56" s="23"/>
      <c r="F56" s="25"/>
      <c r="G56" s="26"/>
    </row>
    <row r="57" spans="1:7" x14ac:dyDescent="0.25">
      <c r="A57" s="9" t="s">
        <v>80</v>
      </c>
      <c r="B57" s="14" t="s">
        <v>81</v>
      </c>
      <c r="C57" s="10" t="s">
        <v>82</v>
      </c>
      <c r="D57" s="18">
        <v>210</v>
      </c>
      <c r="E57" s="10">
        <v>3211</v>
      </c>
      <c r="F57" s="9" t="s">
        <v>58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210</v>
      </c>
      <c r="E58" s="23"/>
      <c r="F58" s="25"/>
      <c r="G58" s="26"/>
    </row>
    <row r="59" spans="1:7" x14ac:dyDescent="0.25">
      <c r="A59" s="9" t="s">
        <v>83</v>
      </c>
      <c r="B59" s="14" t="s">
        <v>84</v>
      </c>
      <c r="C59" s="10" t="s">
        <v>12</v>
      </c>
      <c r="D59" s="18">
        <v>87.33</v>
      </c>
      <c r="E59" s="10">
        <v>3235</v>
      </c>
      <c r="F59" s="9" t="s">
        <v>85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87.33</v>
      </c>
      <c r="E60" s="23"/>
      <c r="F60" s="25"/>
      <c r="G60" s="26"/>
    </row>
    <row r="61" spans="1:7" x14ac:dyDescent="0.25">
      <c r="A61" s="9" t="s">
        <v>86</v>
      </c>
      <c r="B61" s="14" t="s">
        <v>87</v>
      </c>
      <c r="C61" s="10" t="s">
        <v>12</v>
      </c>
      <c r="D61" s="18">
        <v>250</v>
      </c>
      <c r="E61" s="10">
        <v>3238</v>
      </c>
      <c r="F61" s="9" t="s">
        <v>46</v>
      </c>
      <c r="G61" s="27" t="s">
        <v>14</v>
      </c>
    </row>
    <row r="62" spans="1:7" ht="27" customHeight="1" thickBot="1" x14ac:dyDescent="0.3">
      <c r="A62" s="21" t="s">
        <v>15</v>
      </c>
      <c r="B62" s="22"/>
      <c r="C62" s="23"/>
      <c r="D62" s="24">
        <f>SUM(D61:D61)</f>
        <v>250</v>
      </c>
      <c r="E62" s="23"/>
      <c r="F62" s="25"/>
      <c r="G62" s="26"/>
    </row>
    <row r="63" spans="1:7" x14ac:dyDescent="0.25">
      <c r="A63" s="9" t="s">
        <v>88</v>
      </c>
      <c r="B63" s="14" t="s">
        <v>89</v>
      </c>
      <c r="C63" s="10" t="s">
        <v>12</v>
      </c>
      <c r="D63" s="18">
        <v>62.5</v>
      </c>
      <c r="E63" s="10">
        <v>3237</v>
      </c>
      <c r="F63" s="9" t="s">
        <v>13</v>
      </c>
      <c r="G63" s="27" t="s">
        <v>14</v>
      </c>
    </row>
    <row r="64" spans="1:7" ht="27" customHeight="1" thickBot="1" x14ac:dyDescent="0.3">
      <c r="A64" s="21" t="s">
        <v>15</v>
      </c>
      <c r="B64" s="22"/>
      <c r="C64" s="23"/>
      <c r="D64" s="24">
        <f>SUM(D63:D63)</f>
        <v>62.5</v>
      </c>
      <c r="E64" s="23"/>
      <c r="F64" s="25"/>
      <c r="G64" s="26"/>
    </row>
    <row r="65" spans="1:7" x14ac:dyDescent="0.25">
      <c r="A65" s="9" t="s">
        <v>90</v>
      </c>
      <c r="B65" s="14" t="s">
        <v>91</v>
      </c>
      <c r="C65" s="10" t="s">
        <v>12</v>
      </c>
      <c r="D65" s="18">
        <v>44.45</v>
      </c>
      <c r="E65" s="10">
        <v>3238</v>
      </c>
      <c r="F65" s="9" t="s">
        <v>46</v>
      </c>
      <c r="G65" s="27" t="s">
        <v>14</v>
      </c>
    </row>
    <row r="66" spans="1:7" ht="27" customHeight="1" thickBot="1" x14ac:dyDescent="0.3">
      <c r="A66" s="21" t="s">
        <v>15</v>
      </c>
      <c r="B66" s="22"/>
      <c r="C66" s="23"/>
      <c r="D66" s="24">
        <f>SUM(D65:D65)</f>
        <v>44.45</v>
      </c>
      <c r="E66" s="23"/>
      <c r="F66" s="25"/>
      <c r="G66" s="26"/>
    </row>
    <row r="67" spans="1:7" x14ac:dyDescent="0.25">
      <c r="A67" s="9" t="s">
        <v>92</v>
      </c>
      <c r="B67" s="14" t="s">
        <v>93</v>
      </c>
      <c r="C67" s="10" t="s">
        <v>12</v>
      </c>
      <c r="D67" s="18">
        <v>1562.5</v>
      </c>
      <c r="E67" s="10">
        <v>3232</v>
      </c>
      <c r="F67" s="9" t="s">
        <v>75</v>
      </c>
      <c r="G67" s="27" t="s">
        <v>14</v>
      </c>
    </row>
    <row r="68" spans="1:7" x14ac:dyDescent="0.25">
      <c r="A68" s="9"/>
      <c r="B68" s="14"/>
      <c r="C68" s="10"/>
      <c r="D68" s="18">
        <v>3222.5</v>
      </c>
      <c r="E68" s="10">
        <v>4221</v>
      </c>
      <c r="F68" s="9" t="s">
        <v>94</v>
      </c>
      <c r="G68" s="28" t="s">
        <v>14</v>
      </c>
    </row>
    <row r="69" spans="1:7" ht="27" customHeight="1" thickBot="1" x14ac:dyDescent="0.3">
      <c r="A69" s="21" t="s">
        <v>15</v>
      </c>
      <c r="B69" s="22"/>
      <c r="C69" s="23"/>
      <c r="D69" s="24">
        <f>SUM(D67:D68)</f>
        <v>4785</v>
      </c>
      <c r="E69" s="23"/>
      <c r="F69" s="25"/>
      <c r="G69" s="26"/>
    </row>
    <row r="70" spans="1:7" x14ac:dyDescent="0.25">
      <c r="A70" s="9" t="s">
        <v>95</v>
      </c>
      <c r="B70" s="14" t="s">
        <v>96</v>
      </c>
      <c r="C70" s="10" t="s">
        <v>12</v>
      </c>
      <c r="D70" s="18">
        <v>176.7</v>
      </c>
      <c r="E70" s="10">
        <v>3224</v>
      </c>
      <c r="F70" s="9" t="s">
        <v>97</v>
      </c>
      <c r="G70" s="27" t="s">
        <v>14</v>
      </c>
    </row>
    <row r="71" spans="1:7" ht="27" customHeight="1" thickBot="1" x14ac:dyDescent="0.3">
      <c r="A71" s="21" t="s">
        <v>15</v>
      </c>
      <c r="B71" s="22"/>
      <c r="C71" s="23"/>
      <c r="D71" s="24">
        <f>SUM(D70:D70)</f>
        <v>176.7</v>
      </c>
      <c r="E71" s="23"/>
      <c r="F71" s="25"/>
      <c r="G71" s="26"/>
    </row>
    <row r="72" spans="1:7" x14ac:dyDescent="0.25">
      <c r="A72" s="9" t="s">
        <v>98</v>
      </c>
      <c r="B72" s="14" t="s">
        <v>99</v>
      </c>
      <c r="C72" s="10" t="s">
        <v>100</v>
      </c>
      <c r="D72" s="18">
        <v>1248.3399999999999</v>
      </c>
      <c r="E72" s="10">
        <v>3221</v>
      </c>
      <c r="F72" s="9" t="s">
        <v>79</v>
      </c>
      <c r="G72" s="27" t="s">
        <v>14</v>
      </c>
    </row>
    <row r="73" spans="1:7" ht="27" customHeight="1" thickBot="1" x14ac:dyDescent="0.3">
      <c r="A73" s="21" t="s">
        <v>15</v>
      </c>
      <c r="B73" s="22"/>
      <c r="C73" s="23"/>
      <c r="D73" s="24">
        <f>SUM(D72:D72)</f>
        <v>1248.3399999999999</v>
      </c>
      <c r="E73" s="23"/>
      <c r="F73" s="25"/>
      <c r="G73" s="26"/>
    </row>
    <row r="74" spans="1:7" x14ac:dyDescent="0.25">
      <c r="A74" s="9" t="s">
        <v>101</v>
      </c>
      <c r="B74" s="14" t="s">
        <v>102</v>
      </c>
      <c r="C74" s="10" t="s">
        <v>12</v>
      </c>
      <c r="D74" s="18">
        <v>150</v>
      </c>
      <c r="E74" s="10">
        <v>3238</v>
      </c>
      <c r="F74" s="9" t="s">
        <v>46</v>
      </c>
      <c r="G74" s="27" t="s">
        <v>14</v>
      </c>
    </row>
    <row r="75" spans="1:7" ht="27" customHeight="1" thickBot="1" x14ac:dyDescent="0.3">
      <c r="A75" s="21" t="s">
        <v>15</v>
      </c>
      <c r="B75" s="22"/>
      <c r="C75" s="23"/>
      <c r="D75" s="24">
        <f>SUM(D74:D74)</f>
        <v>150</v>
      </c>
      <c r="E75" s="23"/>
      <c r="F75" s="25"/>
      <c r="G75" s="26"/>
    </row>
    <row r="76" spans="1:7" x14ac:dyDescent="0.25">
      <c r="A76" s="9" t="s">
        <v>103</v>
      </c>
      <c r="B76" s="14" t="s">
        <v>104</v>
      </c>
      <c r="C76" s="10" t="s">
        <v>12</v>
      </c>
      <c r="D76" s="18">
        <v>964.44</v>
      </c>
      <c r="E76" s="10">
        <v>3222</v>
      </c>
      <c r="F76" s="9" t="s">
        <v>30</v>
      </c>
      <c r="G76" s="27" t="s">
        <v>14</v>
      </c>
    </row>
    <row r="77" spans="1:7" ht="27" customHeight="1" thickBot="1" x14ac:dyDescent="0.3">
      <c r="A77" s="21" t="s">
        <v>15</v>
      </c>
      <c r="B77" s="22"/>
      <c r="C77" s="23"/>
      <c r="D77" s="24">
        <f>SUM(D76:D76)</f>
        <v>964.44</v>
      </c>
      <c r="E77" s="23"/>
      <c r="F77" s="25"/>
      <c r="G77" s="26"/>
    </row>
    <row r="78" spans="1:7" x14ac:dyDescent="0.25">
      <c r="A78" s="9" t="s">
        <v>105</v>
      </c>
      <c r="B78" s="14" t="s">
        <v>106</v>
      </c>
      <c r="C78" s="10" t="s">
        <v>12</v>
      </c>
      <c r="D78" s="18">
        <v>21.81</v>
      </c>
      <c r="E78" s="10">
        <v>3221</v>
      </c>
      <c r="F78" s="9" t="s">
        <v>79</v>
      </c>
      <c r="G78" s="27" t="s">
        <v>14</v>
      </c>
    </row>
    <row r="79" spans="1:7" ht="27" customHeight="1" thickBot="1" x14ac:dyDescent="0.3">
      <c r="A79" s="21" t="s">
        <v>15</v>
      </c>
      <c r="B79" s="22"/>
      <c r="C79" s="23"/>
      <c r="D79" s="24">
        <f>SUM(D78:D78)</f>
        <v>21.81</v>
      </c>
      <c r="E79" s="23"/>
      <c r="F79" s="25"/>
      <c r="G79" s="26"/>
    </row>
    <row r="80" spans="1:7" x14ac:dyDescent="0.25">
      <c r="A80" s="9" t="s">
        <v>107</v>
      </c>
      <c r="B80" s="14" t="s">
        <v>106</v>
      </c>
      <c r="C80" s="10" t="s">
        <v>12</v>
      </c>
      <c r="D80" s="18">
        <v>31.6</v>
      </c>
      <c r="E80" s="10">
        <v>3222</v>
      </c>
      <c r="F80" s="9" t="s">
        <v>30</v>
      </c>
      <c r="G80" s="27" t="s">
        <v>14</v>
      </c>
    </row>
    <row r="81" spans="1:7" ht="27" customHeight="1" thickBot="1" x14ac:dyDescent="0.3">
      <c r="A81" s="21" t="s">
        <v>15</v>
      </c>
      <c r="B81" s="22"/>
      <c r="C81" s="23"/>
      <c r="D81" s="24">
        <f>SUM(D80:D80)</f>
        <v>31.6</v>
      </c>
      <c r="E81" s="23"/>
      <c r="F81" s="25"/>
      <c r="G81" s="26"/>
    </row>
    <row r="82" spans="1:7" x14ac:dyDescent="0.25">
      <c r="A82" s="9"/>
      <c r="B82" s="14"/>
      <c r="C82" s="10"/>
      <c r="D82" s="18">
        <v>888.6</v>
      </c>
      <c r="E82" s="10">
        <v>1231</v>
      </c>
      <c r="F82" s="9" t="s">
        <v>108</v>
      </c>
      <c r="G82" s="27" t="s">
        <v>14</v>
      </c>
    </row>
    <row r="83" spans="1:7" x14ac:dyDescent="0.25">
      <c r="A83" s="9"/>
      <c r="B83" s="14"/>
      <c r="C83" s="10"/>
      <c r="D83" s="18">
        <v>947</v>
      </c>
      <c r="E83" s="10">
        <v>1291</v>
      </c>
      <c r="F83" s="9" t="s">
        <v>109</v>
      </c>
      <c r="G83" s="28" t="s">
        <v>14</v>
      </c>
    </row>
    <row r="84" spans="1:7" x14ac:dyDescent="0.25">
      <c r="A84" s="9"/>
      <c r="B84" s="14"/>
      <c r="C84" s="10"/>
      <c r="D84" s="18">
        <v>29145.89</v>
      </c>
      <c r="E84" s="10">
        <v>3111</v>
      </c>
      <c r="F84" s="9" t="s">
        <v>110</v>
      </c>
      <c r="G84" s="28" t="s">
        <v>14</v>
      </c>
    </row>
    <row r="85" spans="1:7" x14ac:dyDescent="0.25">
      <c r="A85" s="9"/>
      <c r="B85" s="14"/>
      <c r="C85" s="10"/>
      <c r="D85" s="18">
        <v>38979.08</v>
      </c>
      <c r="E85" s="10">
        <v>3111</v>
      </c>
      <c r="F85" s="9" t="s">
        <v>110</v>
      </c>
      <c r="G85" s="28" t="s">
        <v>14</v>
      </c>
    </row>
    <row r="86" spans="1:7" x14ac:dyDescent="0.25">
      <c r="A86" s="9"/>
      <c r="B86" s="14"/>
      <c r="C86" s="10"/>
      <c r="D86" s="18">
        <v>2400</v>
      </c>
      <c r="E86" s="10">
        <v>3121</v>
      </c>
      <c r="F86" s="9" t="s">
        <v>111</v>
      </c>
      <c r="G86" s="28" t="s">
        <v>14</v>
      </c>
    </row>
    <row r="87" spans="1:7" x14ac:dyDescent="0.25">
      <c r="A87" s="9"/>
      <c r="B87" s="14"/>
      <c r="C87" s="10"/>
      <c r="D87" s="18">
        <v>127.4</v>
      </c>
      <c r="E87" s="10">
        <v>3122</v>
      </c>
      <c r="F87" s="9" t="s">
        <v>112</v>
      </c>
      <c r="G87" s="28" t="s">
        <v>14</v>
      </c>
    </row>
    <row r="88" spans="1:7" x14ac:dyDescent="0.25">
      <c r="A88" s="9"/>
      <c r="B88" s="14"/>
      <c r="C88" s="10"/>
      <c r="D88" s="18">
        <v>6431.58</v>
      </c>
      <c r="E88" s="10">
        <v>3132</v>
      </c>
      <c r="F88" s="9" t="s">
        <v>113</v>
      </c>
      <c r="G88" s="28" t="s">
        <v>14</v>
      </c>
    </row>
    <row r="89" spans="1:7" x14ac:dyDescent="0.25">
      <c r="A89" s="9"/>
      <c r="B89" s="14"/>
      <c r="C89" s="10"/>
      <c r="D89" s="18">
        <v>3541.66</v>
      </c>
      <c r="E89" s="10">
        <v>3141</v>
      </c>
      <c r="F89" s="9" t="s">
        <v>112</v>
      </c>
      <c r="G89" s="28" t="s">
        <v>14</v>
      </c>
    </row>
    <row r="90" spans="1:7" x14ac:dyDescent="0.25">
      <c r="A90" s="9"/>
      <c r="B90" s="14"/>
      <c r="C90" s="10"/>
      <c r="D90" s="18">
        <v>7973.12</v>
      </c>
      <c r="E90" s="10">
        <v>3151</v>
      </c>
      <c r="F90" s="9" t="s">
        <v>112</v>
      </c>
      <c r="G90" s="28" t="s">
        <v>14</v>
      </c>
    </row>
    <row r="91" spans="1:7" x14ac:dyDescent="0.25">
      <c r="A91" s="9"/>
      <c r="B91" s="14"/>
      <c r="C91" s="10"/>
      <c r="D91" s="18">
        <v>6709.03</v>
      </c>
      <c r="E91" s="10">
        <v>3162</v>
      </c>
      <c r="F91" s="9" t="s">
        <v>112</v>
      </c>
      <c r="G91" s="28" t="s">
        <v>14</v>
      </c>
    </row>
    <row r="92" spans="1:7" x14ac:dyDescent="0.25">
      <c r="A92" s="9"/>
      <c r="B92" s="14"/>
      <c r="C92" s="10"/>
      <c r="D92" s="18">
        <v>2400</v>
      </c>
      <c r="E92" s="10">
        <v>3171</v>
      </c>
      <c r="F92" s="9" t="s">
        <v>112</v>
      </c>
      <c r="G92" s="28" t="s">
        <v>14</v>
      </c>
    </row>
    <row r="93" spans="1:7" x14ac:dyDescent="0.25">
      <c r="A93" s="9"/>
      <c r="B93" s="14"/>
      <c r="C93" s="10"/>
      <c r="D93" s="18">
        <v>515.4</v>
      </c>
      <c r="E93" s="10">
        <v>3211</v>
      </c>
      <c r="F93" s="9" t="s">
        <v>58</v>
      </c>
      <c r="G93" s="28" t="s">
        <v>14</v>
      </c>
    </row>
    <row r="94" spans="1:7" x14ac:dyDescent="0.25">
      <c r="A94" s="9"/>
      <c r="B94" s="14"/>
      <c r="C94" s="10"/>
      <c r="D94" s="18">
        <v>854.45</v>
      </c>
      <c r="E94" s="10">
        <v>3212</v>
      </c>
      <c r="F94" s="9" t="s">
        <v>24</v>
      </c>
      <c r="G94" s="28" t="s">
        <v>14</v>
      </c>
    </row>
    <row r="95" spans="1:7" x14ac:dyDescent="0.25">
      <c r="A95" s="9"/>
      <c r="B95" s="14"/>
      <c r="C95" s="10"/>
      <c r="D95" s="18">
        <v>1192.69</v>
      </c>
      <c r="E95" s="10">
        <v>3212</v>
      </c>
      <c r="F95" s="9" t="s">
        <v>24</v>
      </c>
      <c r="G95" s="28" t="s">
        <v>14</v>
      </c>
    </row>
    <row r="96" spans="1:7" x14ac:dyDescent="0.25">
      <c r="A96" s="9"/>
      <c r="B96" s="14"/>
      <c r="C96" s="10"/>
      <c r="D96" s="18">
        <v>120</v>
      </c>
      <c r="E96" s="10">
        <v>3213</v>
      </c>
      <c r="F96" s="9" t="s">
        <v>114</v>
      </c>
      <c r="G96" s="28" t="s">
        <v>14</v>
      </c>
    </row>
    <row r="97" spans="1:7" x14ac:dyDescent="0.25">
      <c r="A97" s="9"/>
      <c r="B97" s="14"/>
      <c r="C97" s="10"/>
      <c r="D97" s="18">
        <v>21.81</v>
      </c>
      <c r="E97" s="10">
        <v>3221</v>
      </c>
      <c r="F97" s="9" t="s">
        <v>79</v>
      </c>
      <c r="G97" s="28" t="s">
        <v>14</v>
      </c>
    </row>
    <row r="98" spans="1:7" x14ac:dyDescent="0.25">
      <c r="A98" s="9"/>
      <c r="B98" s="14"/>
      <c r="C98" s="10"/>
      <c r="D98" s="18">
        <v>117.75</v>
      </c>
      <c r="E98" s="10">
        <v>3221</v>
      </c>
      <c r="F98" s="9" t="s">
        <v>79</v>
      </c>
      <c r="G98" s="28" t="s">
        <v>14</v>
      </c>
    </row>
    <row r="99" spans="1:7" x14ac:dyDescent="0.25">
      <c r="A99" s="9"/>
      <c r="B99" s="14"/>
      <c r="C99" s="10"/>
      <c r="D99" s="18">
        <v>1750.82</v>
      </c>
      <c r="E99" s="10">
        <v>3221</v>
      </c>
      <c r="F99" s="9" t="s">
        <v>79</v>
      </c>
      <c r="G99" s="28" t="s">
        <v>14</v>
      </c>
    </row>
    <row r="100" spans="1:7" x14ac:dyDescent="0.25">
      <c r="A100" s="9"/>
      <c r="B100" s="14"/>
      <c r="C100" s="10"/>
      <c r="D100" s="18">
        <v>8218.75</v>
      </c>
      <c r="E100" s="10">
        <v>3222</v>
      </c>
      <c r="F100" s="9" t="s">
        <v>30</v>
      </c>
      <c r="G100" s="28" t="s">
        <v>14</v>
      </c>
    </row>
    <row r="101" spans="1:7" x14ac:dyDescent="0.25">
      <c r="A101" s="9"/>
      <c r="B101" s="14"/>
      <c r="C101" s="10"/>
      <c r="D101" s="18">
        <v>-1129.46</v>
      </c>
      <c r="E101" s="10">
        <v>3223</v>
      </c>
      <c r="F101" s="9" t="s">
        <v>42</v>
      </c>
      <c r="G101" s="28" t="s">
        <v>14</v>
      </c>
    </row>
    <row r="102" spans="1:7" x14ac:dyDescent="0.25">
      <c r="A102" s="9"/>
      <c r="B102" s="14"/>
      <c r="C102" s="10"/>
      <c r="D102" s="18">
        <v>78.45</v>
      </c>
      <c r="E102" s="10">
        <v>3223</v>
      </c>
      <c r="F102" s="9" t="s">
        <v>42</v>
      </c>
      <c r="G102" s="28" t="s">
        <v>14</v>
      </c>
    </row>
    <row r="103" spans="1:7" x14ac:dyDescent="0.25">
      <c r="A103" s="9"/>
      <c r="B103" s="14"/>
      <c r="C103" s="10"/>
      <c r="D103" s="18">
        <v>176.7</v>
      </c>
      <c r="E103" s="10">
        <v>3224</v>
      </c>
      <c r="F103" s="9" t="s">
        <v>97</v>
      </c>
      <c r="G103" s="28" t="s">
        <v>14</v>
      </c>
    </row>
    <row r="104" spans="1:7" x14ac:dyDescent="0.25">
      <c r="A104" s="9"/>
      <c r="B104" s="14"/>
      <c r="C104" s="10"/>
      <c r="D104" s="18">
        <v>207.25</v>
      </c>
      <c r="E104" s="10">
        <v>3231</v>
      </c>
      <c r="F104" s="9" t="s">
        <v>27</v>
      </c>
      <c r="G104" s="28" t="s">
        <v>14</v>
      </c>
    </row>
    <row r="105" spans="1:7" x14ac:dyDescent="0.25">
      <c r="A105" s="9"/>
      <c r="B105" s="14"/>
      <c r="C105" s="10"/>
      <c r="D105" s="18">
        <v>250</v>
      </c>
      <c r="E105" s="10">
        <v>3232</v>
      </c>
      <c r="F105" s="9" t="s">
        <v>75</v>
      </c>
      <c r="G105" s="28" t="s">
        <v>14</v>
      </c>
    </row>
    <row r="106" spans="1:7" x14ac:dyDescent="0.25">
      <c r="A106" s="9"/>
      <c r="B106" s="14"/>
      <c r="C106" s="10"/>
      <c r="D106" s="18">
        <v>1562.5</v>
      </c>
      <c r="E106" s="10">
        <v>3232</v>
      </c>
      <c r="F106" s="9" t="s">
        <v>75</v>
      </c>
      <c r="G106" s="28" t="s">
        <v>14</v>
      </c>
    </row>
    <row r="107" spans="1:7" x14ac:dyDescent="0.25">
      <c r="A107" s="9"/>
      <c r="B107" s="14"/>
      <c r="C107" s="10"/>
      <c r="D107" s="18">
        <v>103.96</v>
      </c>
      <c r="E107" s="10">
        <v>3234</v>
      </c>
      <c r="F107" s="9" t="s">
        <v>18</v>
      </c>
      <c r="G107" s="28" t="s">
        <v>14</v>
      </c>
    </row>
    <row r="108" spans="1:7" x14ac:dyDescent="0.25">
      <c r="A108" s="9"/>
      <c r="B108" s="14"/>
      <c r="C108" s="10"/>
      <c r="D108" s="18">
        <v>113.51</v>
      </c>
      <c r="E108" s="10">
        <v>3234</v>
      </c>
      <c r="F108" s="9" t="s">
        <v>18</v>
      </c>
      <c r="G108" s="28" t="s">
        <v>14</v>
      </c>
    </row>
    <row r="109" spans="1:7" x14ac:dyDescent="0.25">
      <c r="A109" s="9"/>
      <c r="B109" s="14"/>
      <c r="C109" s="10"/>
      <c r="D109" s="18">
        <v>133.75</v>
      </c>
      <c r="E109" s="10">
        <v>3234</v>
      </c>
      <c r="F109" s="9" t="s">
        <v>18</v>
      </c>
      <c r="G109" s="28" t="s">
        <v>14</v>
      </c>
    </row>
    <row r="110" spans="1:7" x14ac:dyDescent="0.25">
      <c r="A110" s="9"/>
      <c r="B110" s="14"/>
      <c r="C110" s="10"/>
      <c r="D110" s="18">
        <v>46.8</v>
      </c>
      <c r="E110" s="10">
        <v>3235</v>
      </c>
      <c r="F110" s="9" t="s">
        <v>85</v>
      </c>
      <c r="G110" s="28" t="s">
        <v>14</v>
      </c>
    </row>
    <row r="111" spans="1:7" x14ac:dyDescent="0.25">
      <c r="A111" s="9"/>
      <c r="B111" s="14"/>
      <c r="C111" s="10"/>
      <c r="D111" s="18">
        <v>184.21</v>
      </c>
      <c r="E111" s="10">
        <v>3236</v>
      </c>
      <c r="F111" s="9" t="s">
        <v>115</v>
      </c>
      <c r="G111" s="28" t="s">
        <v>14</v>
      </c>
    </row>
    <row r="112" spans="1:7" x14ac:dyDescent="0.25">
      <c r="A112" s="9"/>
      <c r="B112" s="14"/>
      <c r="C112" s="10"/>
      <c r="D112" s="18">
        <v>62.5</v>
      </c>
      <c r="E112" s="10">
        <v>3237</v>
      </c>
      <c r="F112" s="9" t="s">
        <v>13</v>
      </c>
      <c r="G112" s="28" t="s">
        <v>14</v>
      </c>
    </row>
    <row r="113" spans="1:7" x14ac:dyDescent="0.25">
      <c r="A113" s="9"/>
      <c r="B113" s="14"/>
      <c r="C113" s="10"/>
      <c r="D113" s="18">
        <v>161.79</v>
      </c>
      <c r="E113" s="10">
        <v>3237</v>
      </c>
      <c r="F113" s="9" t="s">
        <v>13</v>
      </c>
      <c r="G113" s="28" t="s">
        <v>14</v>
      </c>
    </row>
    <row r="114" spans="1:7" x14ac:dyDescent="0.25">
      <c r="A114" s="9"/>
      <c r="B114" s="14"/>
      <c r="C114" s="10"/>
      <c r="D114" s="18">
        <v>570.11</v>
      </c>
      <c r="E114" s="10">
        <v>3237</v>
      </c>
      <c r="F114" s="9" t="s">
        <v>13</v>
      </c>
      <c r="G114" s="28" t="s">
        <v>14</v>
      </c>
    </row>
    <row r="115" spans="1:7" x14ac:dyDescent="0.25">
      <c r="A115" s="9"/>
      <c r="B115" s="14"/>
      <c r="C115" s="10"/>
      <c r="D115" s="18">
        <v>731.9</v>
      </c>
      <c r="E115" s="10">
        <v>3237</v>
      </c>
      <c r="F115" s="9" t="s">
        <v>13</v>
      </c>
      <c r="G115" s="28" t="s">
        <v>14</v>
      </c>
    </row>
    <row r="116" spans="1:7" x14ac:dyDescent="0.25">
      <c r="A116" s="9"/>
      <c r="B116" s="14"/>
      <c r="C116" s="10"/>
      <c r="D116" s="18">
        <v>793.65</v>
      </c>
      <c r="E116" s="10">
        <v>3238</v>
      </c>
      <c r="F116" s="9" t="s">
        <v>46</v>
      </c>
      <c r="G116" s="28" t="s">
        <v>14</v>
      </c>
    </row>
    <row r="117" spans="1:7" x14ac:dyDescent="0.25">
      <c r="A117" s="9"/>
      <c r="B117" s="14"/>
      <c r="C117" s="10"/>
      <c r="D117" s="18">
        <v>818.1</v>
      </c>
      <c r="E117" s="10">
        <v>3291</v>
      </c>
      <c r="F117" s="9" t="s">
        <v>116</v>
      </c>
      <c r="G117" s="28" t="s">
        <v>14</v>
      </c>
    </row>
    <row r="118" spans="1:7" x14ac:dyDescent="0.25">
      <c r="A118" s="9"/>
      <c r="B118" s="14"/>
      <c r="C118" s="10"/>
      <c r="D118" s="18">
        <v>104.14</v>
      </c>
      <c r="E118" s="10">
        <v>3295</v>
      </c>
      <c r="F118" s="9" t="s">
        <v>34</v>
      </c>
      <c r="G118" s="28" t="s">
        <v>14</v>
      </c>
    </row>
    <row r="119" spans="1:7" x14ac:dyDescent="0.25">
      <c r="A119" s="9"/>
      <c r="B119" s="14"/>
      <c r="C119" s="10"/>
      <c r="D119" s="18">
        <v>388</v>
      </c>
      <c r="E119" s="10">
        <v>3295</v>
      </c>
      <c r="F119" s="9" t="s">
        <v>34</v>
      </c>
      <c r="G119" s="28" t="s">
        <v>14</v>
      </c>
    </row>
    <row r="120" spans="1:7" x14ac:dyDescent="0.25">
      <c r="A120" s="9"/>
      <c r="B120" s="14"/>
      <c r="C120" s="10"/>
      <c r="D120" s="18">
        <v>1552</v>
      </c>
      <c r="E120" s="10">
        <v>3295</v>
      </c>
      <c r="F120" s="9" t="s">
        <v>34</v>
      </c>
      <c r="G120" s="28" t="s">
        <v>14</v>
      </c>
    </row>
    <row r="121" spans="1:7" x14ac:dyDescent="0.25">
      <c r="A121" s="9"/>
      <c r="B121" s="14"/>
      <c r="C121" s="10"/>
      <c r="D121" s="18">
        <v>710</v>
      </c>
      <c r="E121" s="10">
        <v>3299</v>
      </c>
      <c r="F121" s="9" t="s">
        <v>39</v>
      </c>
      <c r="G121" s="28" t="s">
        <v>14</v>
      </c>
    </row>
    <row r="122" spans="1:7" x14ac:dyDescent="0.25">
      <c r="A122" s="9"/>
      <c r="B122" s="14"/>
      <c r="C122" s="10"/>
      <c r="D122" s="18">
        <v>79.45</v>
      </c>
      <c r="E122" s="10">
        <v>3431</v>
      </c>
      <c r="F122" s="9" t="s">
        <v>117</v>
      </c>
      <c r="G122" s="28" t="s">
        <v>14</v>
      </c>
    </row>
    <row r="123" spans="1:7" x14ac:dyDescent="0.25">
      <c r="A123" s="9"/>
      <c r="B123" s="14"/>
      <c r="C123" s="10"/>
      <c r="D123" s="18">
        <v>53.41</v>
      </c>
      <c r="E123" s="10">
        <v>3954</v>
      </c>
      <c r="F123" s="9" t="s">
        <v>112</v>
      </c>
      <c r="G123" s="28" t="s">
        <v>14</v>
      </c>
    </row>
    <row r="124" spans="1:7" x14ac:dyDescent="0.25">
      <c r="A124" s="9"/>
      <c r="B124" s="14"/>
      <c r="C124" s="10"/>
      <c r="D124" s="18">
        <v>3222.5</v>
      </c>
      <c r="E124" s="10">
        <v>4221</v>
      </c>
      <c r="F124" s="9" t="s">
        <v>94</v>
      </c>
      <c r="G124" s="28" t="s">
        <v>14</v>
      </c>
    </row>
    <row r="125" spans="1:7" x14ac:dyDescent="0.25">
      <c r="A125" s="9"/>
      <c r="B125" s="14"/>
      <c r="C125" s="10"/>
      <c r="D125" s="18">
        <v>2717.9</v>
      </c>
      <c r="E125" s="10">
        <v>4223</v>
      </c>
      <c r="F125" s="9" t="s">
        <v>76</v>
      </c>
      <c r="G125" s="28" t="s">
        <v>14</v>
      </c>
    </row>
    <row r="126" spans="1:7" ht="21" customHeight="1" thickBot="1" x14ac:dyDescent="0.3">
      <c r="A126" s="21" t="s">
        <v>15</v>
      </c>
      <c r="B126" s="22"/>
      <c r="C126" s="23"/>
      <c r="D126" s="24">
        <f>SUM(D82:D125)</f>
        <v>126028.14999999998</v>
      </c>
      <c r="E126" s="23"/>
      <c r="F126" s="25"/>
      <c r="G126" s="26"/>
    </row>
    <row r="127" spans="1:7" ht="15.75" thickBot="1" x14ac:dyDescent="0.3">
      <c r="A127" s="29" t="s">
        <v>118</v>
      </c>
      <c r="B127" s="30"/>
      <c r="C127" s="31"/>
      <c r="D127" s="32">
        <f>SUM(D8,D10,D12,D14,D16,D18,D20,D22,D24,D26,D28,D30,D32,D34,D36,D38,D40,D42,D44,D46,D48,D50,D53,D56,D58,D60,D62,D64,D66,D69,D71,D73,D75,D77,D79,D81,D126)</f>
        <v>153526.49</v>
      </c>
      <c r="E127" s="31"/>
      <c r="F127" s="33"/>
      <c r="G127" s="34"/>
    </row>
    <row r="128" spans="1:7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dom</cp:lastModifiedBy>
  <dcterms:created xsi:type="dcterms:W3CDTF">2024-03-05T11:42:46Z</dcterms:created>
  <dcterms:modified xsi:type="dcterms:W3CDTF">2025-05-19T13:47:36Z</dcterms:modified>
</cp:coreProperties>
</file>